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un\1fl\cikm\c81-\[..]very-soon-papers\prod-equlats-gen\czg-oluoch\pas-czg-lo\pas-results\"/>
    </mc:Choice>
  </mc:AlternateContent>
  <bookViews>
    <workbookView xWindow="4725" yWindow="0" windowWidth="26610" windowHeight="12990" activeTab="1"/>
  </bookViews>
  <sheets>
    <sheet name="n=7" sheetId="1" r:id="rId1"/>
    <sheet name="n=9" sheetId="3" r:id="rId2"/>
    <sheet name="n=8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" l="1"/>
  <c r="E32" i="3"/>
  <c r="C32" i="3"/>
  <c r="B32" i="3"/>
  <c r="B43" i="2"/>
  <c r="E43" i="2"/>
  <c r="C43" i="2"/>
  <c r="F43" i="2"/>
  <c r="E20" i="1"/>
  <c r="F20" i="1"/>
  <c r="G20" i="1" s="1"/>
  <c r="H20" i="1" s="1"/>
  <c r="C20" i="1"/>
  <c r="F22" i="1" s="1"/>
  <c r="B20" i="1"/>
  <c r="G32" i="3" l="1"/>
  <c r="H32" i="3" s="1"/>
  <c r="F34" i="3"/>
  <c r="F45" i="2"/>
  <c r="G43" i="2"/>
  <c r="H43" i="2" s="1"/>
</calcChain>
</file>

<file path=xl/sharedStrings.xml><?xml version="1.0" encoding="utf-8"?>
<sst xmlns="http://schemas.openxmlformats.org/spreadsheetml/2006/main" count="106" uniqueCount="92">
  <si>
    <t>Base set</t>
  </si>
  <si>
    <t>experiments</t>
  </si>
  <si>
    <t>4-generators</t>
  </si>
  <si>
    <t>File</t>
  </si>
  <si>
    <t>7_random-100000.txt</t>
  </si>
  <si>
    <t>n7--g4-100000gave1548.txt</t>
  </si>
  <si>
    <t>n7--g4-800000gave-12652.txt</t>
  </si>
  <si>
    <t>n7--g4-1000000gave15843.txt</t>
  </si>
  <si>
    <t>n7--g4-1000000gave15902.txt</t>
  </si>
  <si>
    <t>n7--g4-1000000gave15933.txt</t>
  </si>
  <si>
    <t>n7--g4-1000000gave16002.txt</t>
  </si>
  <si>
    <t>n7--g4-from1000000-15702.txt</t>
  </si>
  <si>
    <t>time if measured</t>
  </si>
  <si>
    <t>n7--g4-from1000000-15738.txt</t>
  </si>
  <si>
    <t>n7--g4-from1000000-15781.txt</t>
  </si>
  <si>
    <t>n7--g4-from1000000-15783.txt</t>
  </si>
  <si>
    <t>n7--g4-million-gave-15826.txt</t>
  </si>
  <si>
    <t>n7--g4-million-gave-15840.txt</t>
  </si>
  <si>
    <t>n7--g4-million-gave-16014.txt</t>
  </si>
  <si>
    <t>n7--g4-million-gave-16035.txt</t>
  </si>
  <si>
    <t>n7--g4-million-gave-16036.txt</t>
  </si>
  <si>
    <t>Total</t>
  </si>
  <si>
    <t>Hour</t>
  </si>
  <si>
    <t>8_random-1000.txt</t>
  </si>
  <si>
    <t>8_random-100.txt</t>
  </si>
  <si>
    <t>8_random-3000.txt</t>
  </si>
  <si>
    <t>8_random-10000.txt</t>
  </si>
  <si>
    <t>8_random-12000.txt</t>
  </si>
  <si>
    <t>n8--g4-5000gave78.txt</t>
  </si>
  <si>
    <t>n8--g4-5000gave91.txt</t>
  </si>
  <si>
    <t>n8--g4-5000gave94.txt</t>
  </si>
  <si>
    <t>n8--g4-6000gave115.txt</t>
  </si>
  <si>
    <t>n8--g4-6778gave92.txt</t>
  </si>
  <si>
    <t>n8--g4-10000gave135.txt</t>
  </si>
  <si>
    <t>n8--g4-10000gave166.txt</t>
  </si>
  <si>
    <t>n8--g8-5000gave69.txt</t>
  </si>
  <si>
    <t>n8--g4-10000yield-152.txt</t>
  </si>
  <si>
    <t>n8--g4-10000yield-161.txt</t>
  </si>
  <si>
    <t>n8--g4-10000yield-163.txt</t>
  </si>
  <si>
    <t>n8--g4-10000yield-165.txt</t>
  </si>
  <si>
    <t>n8--g4-10000yield-194.txt</t>
  </si>
  <si>
    <t>n8-g4-tenthousand-gave-148.txt</t>
  </si>
  <si>
    <t>n8-g4-tenthousand-gave-152.txt</t>
  </si>
  <si>
    <t>n8-g4-tenthousand-gave-159.txt</t>
  </si>
  <si>
    <t>n8-g4-tenthousand-gave-172.txt</t>
  </si>
  <si>
    <t>n8-g4-tenthousand-gave-189.txt</t>
  </si>
  <si>
    <t>n8--g4-20000ledto-308.txt</t>
  </si>
  <si>
    <t>n8--g4-20000ledto-326.txt</t>
  </si>
  <si>
    <t>n8--g4-20000ledto-327.txt</t>
  </si>
  <si>
    <t>n8--g4-20000ledto-337.txt</t>
  </si>
  <si>
    <t>n8--g4-20000ledto-351.txt</t>
  </si>
  <si>
    <t>n8--g4-20000produce-316.txt</t>
  </si>
  <si>
    <t>n8--g4-20000produce-330.txt</t>
  </si>
  <si>
    <t>n8--g4-20000produce-333.txt</t>
  </si>
  <si>
    <t>n8--g4-20000produce-338.txt</t>
  </si>
  <si>
    <t>n8--g4-20000produce-358.txt</t>
  </si>
  <si>
    <t>n8--g4-from20000got309.txt</t>
  </si>
  <si>
    <t>n8--g4-from20000got318.txt</t>
  </si>
  <si>
    <t>n8--g4-from20000got320.txt</t>
  </si>
  <si>
    <t>n8--g4-from20000got343.txt</t>
  </si>
  <si>
    <t>n8--g4-from20000got356.txt</t>
  </si>
  <si>
    <t>9_random-82.txt</t>
  </si>
  <si>
    <t>9_random-1392.txt</t>
  </si>
  <si>
    <t>n9--g4-56-gave3.txt</t>
  </si>
  <si>
    <t>n9--g4-50gave0.txt</t>
  </si>
  <si>
    <t>n9--g4-51gave0.txt</t>
  </si>
  <si>
    <t>n9--g4-107gave3.txt</t>
  </si>
  <si>
    <t>n9--g4-403gave12.txt</t>
  </si>
  <si>
    <t>n9--g4-503gave10.txt</t>
  </si>
  <si>
    <t>n9--g4-600gave7.txt</t>
  </si>
  <si>
    <t>n9--g4-600gave16.tx</t>
  </si>
  <si>
    <t>n9--g4-701gave11.txt</t>
  </si>
  <si>
    <t>n9--g4-701gave15.txt</t>
  </si>
  <si>
    <t>n9--g4-704gave10.txt</t>
  </si>
  <si>
    <t>n9--g4-705gave13.txt</t>
  </si>
  <si>
    <t>n9--g4-708gave14.txt</t>
  </si>
  <si>
    <t>n9--g4-987gave18.txt</t>
  </si>
  <si>
    <t>n9--g4-991gave15.txt</t>
  </si>
  <si>
    <t>n9--g4-992gave16.txt</t>
  </si>
  <si>
    <t>n9--g4-995gave19.txt</t>
  </si>
  <si>
    <t>n9--g4-998gave16.txt</t>
  </si>
  <si>
    <t>n9--g4-1001gave19.txt</t>
  </si>
  <si>
    <t>n9--g4-1005gave18.txt</t>
  </si>
  <si>
    <t>n9--g4-1250gave17.txt</t>
  </si>
  <si>
    <t>n9--g4-1250-gave21.txt</t>
  </si>
  <si>
    <t>n9--g4-1250gave22.txt</t>
  </si>
  <si>
    <t>n9--g4-1250gave23.txt</t>
  </si>
  <si>
    <t>n9--g4-2000gave33.txt</t>
  </si>
  <si>
    <t>n9--g4-2000gave40.txt</t>
  </si>
  <si>
    <t>n8--g4-21122-gave-340.txt</t>
  </si>
  <si>
    <t>n7--g4-1million-gave-15989.txt</t>
  </si>
  <si>
    <t>n9--g4-1668gave25.txt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</si>
</sst>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I21" sqref="I21"/>
    </sheetView>
  </sheetViews>
  <sheetFormatPr defaultRowHeight="15" x14ac:dyDescent="0.25"/>
  <cols>
    <col min="1" max="1" width="11.85546875" customWidth="1"/>
    <col min="2" max="2" width="16.85546875" customWidth="1"/>
    <col min="3" max="3" width="16.42578125" customWidth="1"/>
    <col min="4" max="4" width="31.140625" customWidth="1"/>
    <col min="5" max="5" width="18.71093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12</v>
      </c>
      <c r="H1" t="s">
        <v>22</v>
      </c>
    </row>
    <row r="2" spans="1:8" x14ac:dyDescent="0.25">
      <c r="A2">
        <v>7</v>
      </c>
      <c r="B2">
        <v>100000</v>
      </c>
      <c r="C2">
        <v>1618</v>
      </c>
      <c r="D2" t="s">
        <v>4</v>
      </c>
      <c r="E2">
        <v>3942.797</v>
      </c>
    </row>
    <row r="3" spans="1:8" x14ac:dyDescent="0.25">
      <c r="A3">
        <v>7</v>
      </c>
      <c r="B3">
        <v>100000</v>
      </c>
      <c r="C3">
        <v>1548</v>
      </c>
      <c r="D3" t="s">
        <v>5</v>
      </c>
      <c r="E3">
        <v>2262.0920000000001</v>
      </c>
    </row>
    <row r="4" spans="1:8" x14ac:dyDescent="0.25">
      <c r="A4">
        <v>7</v>
      </c>
      <c r="B4">
        <v>800000</v>
      </c>
      <c r="C4">
        <v>12652</v>
      </c>
      <c r="D4" t="s">
        <v>6</v>
      </c>
      <c r="E4">
        <v>23116.401999999998</v>
      </c>
    </row>
    <row r="5" spans="1:8" x14ac:dyDescent="0.25">
      <c r="A5">
        <v>7</v>
      </c>
      <c r="B5">
        <v>1000000</v>
      </c>
      <c r="C5">
        <v>15843</v>
      </c>
      <c r="D5" t="s">
        <v>7</v>
      </c>
      <c r="E5">
        <v>27546.328000000001</v>
      </c>
    </row>
    <row r="6" spans="1:8" x14ac:dyDescent="0.25">
      <c r="A6">
        <v>7</v>
      </c>
      <c r="B6">
        <v>1000000</v>
      </c>
      <c r="C6">
        <v>15902</v>
      </c>
      <c r="D6" t="s">
        <v>8</v>
      </c>
      <c r="E6">
        <v>27584.506000000001</v>
      </c>
    </row>
    <row r="7" spans="1:8" x14ac:dyDescent="0.25">
      <c r="A7">
        <v>7</v>
      </c>
      <c r="B7">
        <v>1000000</v>
      </c>
      <c r="C7">
        <v>15933</v>
      </c>
      <c r="D7" t="s">
        <v>9</v>
      </c>
      <c r="E7">
        <v>27622.363000000001</v>
      </c>
    </row>
    <row r="8" spans="1:8" x14ac:dyDescent="0.25">
      <c r="A8">
        <v>7</v>
      </c>
      <c r="B8">
        <v>1000000</v>
      </c>
      <c r="C8">
        <v>16002</v>
      </c>
      <c r="D8" t="s">
        <v>10</v>
      </c>
      <c r="E8">
        <v>27696.705000000002</v>
      </c>
    </row>
    <row r="9" spans="1:8" x14ac:dyDescent="0.25">
      <c r="A9">
        <v>7</v>
      </c>
      <c r="B9">
        <v>1000000</v>
      </c>
      <c r="C9">
        <v>15702</v>
      </c>
      <c r="D9" t="s">
        <v>11</v>
      </c>
      <c r="E9">
        <v>-63505.718000000001</v>
      </c>
      <c r="F9">
        <v>86400</v>
      </c>
    </row>
    <row r="10" spans="1:8" x14ac:dyDescent="0.25">
      <c r="A10">
        <v>7</v>
      </c>
      <c r="B10">
        <v>1000000</v>
      </c>
      <c r="C10">
        <v>15738</v>
      </c>
      <c r="D10" t="s">
        <v>13</v>
      </c>
      <c r="E10">
        <v>-63515.661999999997</v>
      </c>
      <c r="F10">
        <v>86400</v>
      </c>
    </row>
    <row r="11" spans="1:8" x14ac:dyDescent="0.25">
      <c r="A11">
        <v>7</v>
      </c>
      <c r="B11">
        <v>1000000</v>
      </c>
      <c r="C11">
        <v>15762</v>
      </c>
      <c r="D11" t="s">
        <v>14</v>
      </c>
      <c r="E11">
        <v>-63437.822999999997</v>
      </c>
      <c r="F11">
        <v>86400</v>
      </c>
    </row>
    <row r="12" spans="1:8" x14ac:dyDescent="0.25">
      <c r="A12">
        <v>7</v>
      </c>
      <c r="B12">
        <v>1000000</v>
      </c>
      <c r="C12">
        <v>15783</v>
      </c>
      <c r="D12" t="s">
        <v>15</v>
      </c>
      <c r="E12">
        <v>-63423.752</v>
      </c>
      <c r="F12">
        <v>86400</v>
      </c>
    </row>
    <row r="13" spans="1:8" x14ac:dyDescent="0.25">
      <c r="A13">
        <v>7</v>
      </c>
      <c r="B13">
        <v>1000000</v>
      </c>
      <c r="C13">
        <v>15826</v>
      </c>
      <c r="D13" t="s">
        <v>16</v>
      </c>
      <c r="E13">
        <v>22529.224999999999</v>
      </c>
    </row>
    <row r="14" spans="1:8" x14ac:dyDescent="0.25">
      <c r="A14">
        <v>7</v>
      </c>
      <c r="B14">
        <v>1000000</v>
      </c>
      <c r="C14">
        <v>15840</v>
      </c>
      <c r="D14" t="s">
        <v>17</v>
      </c>
      <c r="E14">
        <v>22584.038</v>
      </c>
    </row>
    <row r="15" spans="1:8" x14ac:dyDescent="0.25">
      <c r="A15">
        <v>7</v>
      </c>
      <c r="B15">
        <v>1000000</v>
      </c>
      <c r="C15">
        <v>16014</v>
      </c>
      <c r="D15" t="s">
        <v>18</v>
      </c>
      <c r="E15">
        <v>22713.833999999999</v>
      </c>
    </row>
    <row r="16" spans="1:8" x14ac:dyDescent="0.25">
      <c r="A16">
        <v>7</v>
      </c>
      <c r="B16">
        <v>1000000</v>
      </c>
      <c r="C16">
        <v>16035</v>
      </c>
      <c r="D16" t="s">
        <v>19</v>
      </c>
      <c r="E16">
        <v>22723.510999999999</v>
      </c>
    </row>
    <row r="17" spans="1:8" x14ac:dyDescent="0.25">
      <c r="A17">
        <v>7</v>
      </c>
      <c r="B17">
        <v>1000000</v>
      </c>
      <c r="C17">
        <v>16036</v>
      </c>
      <c r="D17" t="s">
        <v>20</v>
      </c>
      <c r="E17">
        <v>22716.195</v>
      </c>
    </row>
    <row r="18" spans="1:8" x14ac:dyDescent="0.25">
      <c r="A18">
        <v>7</v>
      </c>
      <c r="B18">
        <v>1000000</v>
      </c>
      <c r="C18">
        <v>15989</v>
      </c>
      <c r="D18" t="s">
        <v>90</v>
      </c>
      <c r="E18">
        <v>-63936.016000000003</v>
      </c>
      <c r="F18">
        <v>86400</v>
      </c>
    </row>
    <row r="20" spans="1:8" x14ac:dyDescent="0.25">
      <c r="A20" t="s">
        <v>21</v>
      </c>
      <c r="B20">
        <f>SUM(B2:B19)</f>
        <v>15000000</v>
      </c>
      <c r="C20">
        <f>SUM(C2:C19)</f>
        <v>238223</v>
      </c>
      <c r="E20">
        <f>SUM(E2:E19)</f>
        <v>-64780.974999999984</v>
      </c>
      <c r="F20">
        <f>SUM(F2:F19)</f>
        <v>432000</v>
      </c>
      <c r="G20">
        <f>SUM(E20:F20)</f>
        <v>367219.02500000002</v>
      </c>
      <c r="H20">
        <f>ROUND(G20/3600,1)</f>
        <v>102</v>
      </c>
    </row>
    <row r="22" spans="1:8" x14ac:dyDescent="0.25">
      <c r="F22">
        <f>C20/B20</f>
        <v>1.5881533333333333E-2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10" workbookViewId="0">
      <selection activeCell="H34" sqref="H34"/>
    </sheetView>
  </sheetViews>
  <sheetFormatPr defaultRowHeight="15" x14ac:dyDescent="0.25"/>
  <cols>
    <col min="2" max="2" width="12.42578125" customWidth="1"/>
    <col min="4" max="4" width="27.7109375" customWidth="1"/>
    <col min="5" max="5" width="16.42578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12</v>
      </c>
      <c r="H1" t="s">
        <v>22</v>
      </c>
    </row>
    <row r="2" spans="1:8" x14ac:dyDescent="0.25">
      <c r="A2">
        <v>9</v>
      </c>
      <c r="B2">
        <v>82</v>
      </c>
      <c r="C2">
        <v>1</v>
      </c>
      <c r="D2" t="s">
        <v>61</v>
      </c>
      <c r="E2">
        <v>3185.3629999999998</v>
      </c>
    </row>
    <row r="3" spans="1:8" x14ac:dyDescent="0.25">
      <c r="A3">
        <v>9</v>
      </c>
      <c r="B3">
        <v>1392</v>
      </c>
      <c r="C3">
        <v>21</v>
      </c>
      <c r="D3" t="s">
        <v>62</v>
      </c>
      <c r="E3">
        <v>62725.502999999997</v>
      </c>
    </row>
    <row r="4" spans="1:8" x14ac:dyDescent="0.25">
      <c r="A4">
        <v>9</v>
      </c>
      <c r="B4">
        <v>50</v>
      </c>
      <c r="C4">
        <v>0</v>
      </c>
      <c r="D4" t="s">
        <v>64</v>
      </c>
      <c r="E4">
        <v>166.08</v>
      </c>
    </row>
    <row r="5" spans="1:8" x14ac:dyDescent="0.25">
      <c r="A5">
        <v>9</v>
      </c>
      <c r="B5">
        <v>51</v>
      </c>
      <c r="C5">
        <v>0</v>
      </c>
      <c r="D5" t="s">
        <v>65</v>
      </c>
      <c r="E5">
        <v>262.67700000000002</v>
      </c>
    </row>
    <row r="6" spans="1:8" x14ac:dyDescent="0.25">
      <c r="A6">
        <v>9</v>
      </c>
      <c r="B6">
        <v>56</v>
      </c>
      <c r="C6">
        <v>3</v>
      </c>
      <c r="D6" t="s">
        <v>63</v>
      </c>
      <c r="E6">
        <v>3260.2759999999998</v>
      </c>
    </row>
    <row r="7" spans="1:8" x14ac:dyDescent="0.25">
      <c r="A7">
        <v>9</v>
      </c>
      <c r="B7">
        <v>107</v>
      </c>
      <c r="C7">
        <v>3</v>
      </c>
      <c r="D7" t="s">
        <v>66</v>
      </c>
      <c r="E7">
        <v>3619.22</v>
      </c>
    </row>
    <row r="8" spans="1:8" x14ac:dyDescent="0.25">
      <c r="A8">
        <v>9</v>
      </c>
      <c r="B8">
        <v>403</v>
      </c>
      <c r="C8">
        <v>12</v>
      </c>
      <c r="D8" t="s">
        <v>67</v>
      </c>
      <c r="E8">
        <v>13627.722</v>
      </c>
    </row>
    <row r="9" spans="1:8" x14ac:dyDescent="0.25">
      <c r="A9">
        <v>9</v>
      </c>
      <c r="B9">
        <v>503</v>
      </c>
      <c r="C9">
        <v>10</v>
      </c>
      <c r="D9" t="s">
        <v>68</v>
      </c>
      <c r="E9">
        <v>12129.087</v>
      </c>
    </row>
    <row r="10" spans="1:8" x14ac:dyDescent="0.25">
      <c r="A10">
        <v>9</v>
      </c>
      <c r="B10">
        <v>600</v>
      </c>
      <c r="C10">
        <v>7</v>
      </c>
      <c r="D10" t="s">
        <v>69</v>
      </c>
      <c r="E10">
        <v>9316.0040000000008</v>
      </c>
    </row>
    <row r="11" spans="1:8" x14ac:dyDescent="0.25">
      <c r="A11">
        <v>9</v>
      </c>
      <c r="B11">
        <v>600</v>
      </c>
      <c r="C11">
        <v>16</v>
      </c>
      <c r="D11" t="s">
        <v>70</v>
      </c>
      <c r="E11">
        <v>19082.652999999998</v>
      </c>
    </row>
    <row r="12" spans="1:8" x14ac:dyDescent="0.25">
      <c r="A12">
        <v>9</v>
      </c>
      <c r="B12">
        <v>701</v>
      </c>
      <c r="C12">
        <v>11</v>
      </c>
      <c r="D12" t="s">
        <v>71</v>
      </c>
      <c r="E12">
        <v>14423.76</v>
      </c>
    </row>
    <row r="13" spans="1:8" x14ac:dyDescent="0.25">
      <c r="A13">
        <v>9</v>
      </c>
      <c r="B13">
        <v>701</v>
      </c>
      <c r="C13">
        <v>15</v>
      </c>
      <c r="D13" t="s">
        <v>72</v>
      </c>
      <c r="E13">
        <v>17554.345000000001</v>
      </c>
    </row>
    <row r="14" spans="1:8" x14ac:dyDescent="0.25">
      <c r="A14">
        <v>9</v>
      </c>
      <c r="B14">
        <v>704</v>
      </c>
      <c r="C14">
        <v>10</v>
      </c>
      <c r="D14" t="s">
        <v>73</v>
      </c>
      <c r="E14">
        <v>12903.556</v>
      </c>
    </row>
    <row r="15" spans="1:8" x14ac:dyDescent="0.25">
      <c r="A15">
        <v>9</v>
      </c>
      <c r="B15">
        <v>705</v>
      </c>
      <c r="C15">
        <v>13</v>
      </c>
      <c r="D15" t="s">
        <v>74</v>
      </c>
      <c r="E15">
        <v>16140.976000000001</v>
      </c>
    </row>
    <row r="16" spans="1:8" x14ac:dyDescent="0.25">
      <c r="A16">
        <v>9</v>
      </c>
      <c r="B16">
        <v>708</v>
      </c>
      <c r="C16">
        <v>14</v>
      </c>
      <c r="D16" t="s">
        <v>75</v>
      </c>
      <c r="E16">
        <v>17866.608</v>
      </c>
    </row>
    <row r="17" spans="1:8" x14ac:dyDescent="0.25">
      <c r="A17">
        <v>9</v>
      </c>
      <c r="B17">
        <v>987</v>
      </c>
      <c r="C17">
        <v>18</v>
      </c>
      <c r="D17" t="s">
        <v>76</v>
      </c>
      <c r="E17">
        <v>24163.886999999999</v>
      </c>
    </row>
    <row r="18" spans="1:8" x14ac:dyDescent="0.25">
      <c r="A18">
        <v>9</v>
      </c>
      <c r="B18">
        <v>991</v>
      </c>
      <c r="C18">
        <v>15</v>
      </c>
      <c r="D18" t="s">
        <v>77</v>
      </c>
      <c r="E18">
        <v>21370.26</v>
      </c>
    </row>
    <row r="19" spans="1:8" x14ac:dyDescent="0.25">
      <c r="A19">
        <v>9</v>
      </c>
      <c r="B19">
        <v>992</v>
      </c>
      <c r="C19">
        <v>16</v>
      </c>
      <c r="D19" t="s">
        <v>78</v>
      </c>
      <c r="E19">
        <v>21001.734</v>
      </c>
    </row>
    <row r="20" spans="1:8" x14ac:dyDescent="0.25">
      <c r="A20">
        <v>9</v>
      </c>
      <c r="B20">
        <v>995</v>
      </c>
      <c r="C20">
        <v>19</v>
      </c>
      <c r="D20" t="s">
        <v>79</v>
      </c>
      <c r="E20">
        <v>24439.605</v>
      </c>
    </row>
    <row r="21" spans="1:8" x14ac:dyDescent="0.25">
      <c r="A21">
        <v>9</v>
      </c>
      <c r="B21">
        <v>998</v>
      </c>
      <c r="C21">
        <v>16</v>
      </c>
      <c r="D21" t="s">
        <v>80</v>
      </c>
      <c r="E21">
        <v>22004.472000000002</v>
      </c>
    </row>
    <row r="22" spans="1:8" x14ac:dyDescent="0.25">
      <c r="A22">
        <v>9</v>
      </c>
      <c r="B22">
        <v>1001</v>
      </c>
      <c r="C22">
        <v>19</v>
      </c>
      <c r="D22" t="s">
        <v>81</v>
      </c>
      <c r="E22">
        <v>24584.966</v>
      </c>
    </row>
    <row r="23" spans="1:8" x14ac:dyDescent="0.25">
      <c r="A23">
        <v>9</v>
      </c>
      <c r="B23">
        <v>1005</v>
      </c>
      <c r="C23">
        <v>18</v>
      </c>
      <c r="D23" t="s">
        <v>82</v>
      </c>
      <c r="E23">
        <v>24052.581999999999</v>
      </c>
    </row>
    <row r="24" spans="1:8" x14ac:dyDescent="0.25">
      <c r="A24">
        <v>9</v>
      </c>
      <c r="B24">
        <v>1250</v>
      </c>
      <c r="C24">
        <v>17</v>
      </c>
      <c r="D24" t="s">
        <v>83</v>
      </c>
      <c r="E24">
        <v>22630.272000000001</v>
      </c>
    </row>
    <row r="25" spans="1:8" x14ac:dyDescent="0.25">
      <c r="A25">
        <v>9</v>
      </c>
      <c r="B25">
        <v>1250</v>
      </c>
      <c r="C25">
        <v>21</v>
      </c>
      <c r="D25" t="s">
        <v>84</v>
      </c>
      <c r="E25">
        <v>26471.167000000001</v>
      </c>
    </row>
    <row r="26" spans="1:8" x14ac:dyDescent="0.25">
      <c r="A26">
        <v>9</v>
      </c>
      <c r="B26">
        <v>1250</v>
      </c>
      <c r="C26">
        <v>22</v>
      </c>
      <c r="D26" t="s">
        <v>85</v>
      </c>
      <c r="E26">
        <v>28080.19</v>
      </c>
    </row>
    <row r="27" spans="1:8" x14ac:dyDescent="0.25">
      <c r="A27">
        <v>9</v>
      </c>
      <c r="B27">
        <v>1250</v>
      </c>
      <c r="C27">
        <v>23</v>
      </c>
      <c r="D27" t="s">
        <v>86</v>
      </c>
      <c r="E27">
        <v>28556.003000000001</v>
      </c>
    </row>
    <row r="28" spans="1:8" x14ac:dyDescent="0.25">
      <c r="A28">
        <v>9</v>
      </c>
      <c r="B28">
        <v>2000</v>
      </c>
      <c r="C28">
        <v>33</v>
      </c>
      <c r="D28" t="s">
        <v>87</v>
      </c>
      <c r="E28">
        <v>-43889.53</v>
      </c>
      <c r="F28">
        <v>86400</v>
      </c>
    </row>
    <row r="29" spans="1:8" x14ac:dyDescent="0.25">
      <c r="A29">
        <v>9</v>
      </c>
      <c r="B29">
        <v>2000</v>
      </c>
      <c r="C29">
        <v>40</v>
      </c>
      <c r="D29" t="s">
        <v>88</v>
      </c>
      <c r="E29">
        <v>-36591.341</v>
      </c>
      <c r="F29">
        <v>86400</v>
      </c>
    </row>
    <row r="30" spans="1:8" x14ac:dyDescent="0.25">
      <c r="A30">
        <v>9</v>
      </c>
      <c r="B30">
        <v>1668</v>
      </c>
      <c r="C30">
        <v>25</v>
      </c>
      <c r="D30" t="s">
        <v>91</v>
      </c>
      <c r="E30">
        <v>-54856.457999999999</v>
      </c>
      <c r="F30">
        <v>86400</v>
      </c>
    </row>
    <row r="32" spans="1:8" x14ac:dyDescent="0.25">
      <c r="A32" t="s">
        <v>21</v>
      </c>
      <c r="B32">
        <f>SUM(B2:B31)</f>
        <v>25000</v>
      </c>
      <c r="C32">
        <f>SUM(C2:C31)</f>
        <v>438</v>
      </c>
      <c r="E32">
        <f>SUM(E2:E31)</f>
        <v>338281.63900000008</v>
      </c>
      <c r="F32">
        <f>SUM(F2:F31)</f>
        <v>259200</v>
      </c>
      <c r="G32">
        <f>SUM(E32:F32)</f>
        <v>597481.63900000008</v>
      </c>
      <c r="H32">
        <f>ROUND(G32/3600,1)</f>
        <v>166</v>
      </c>
    </row>
    <row r="34" spans="6:6" x14ac:dyDescent="0.25">
      <c r="F34">
        <f>C32/B32</f>
        <v>1.7520000000000001E-2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20" workbookViewId="0">
      <selection activeCell="F41" sqref="F41"/>
    </sheetView>
  </sheetViews>
  <sheetFormatPr defaultRowHeight="15" x14ac:dyDescent="0.25"/>
  <cols>
    <col min="2" max="2" width="14.42578125" customWidth="1"/>
    <col min="3" max="3" width="13.85546875" customWidth="1"/>
    <col min="4" max="4" width="30.140625" customWidth="1"/>
    <col min="5" max="5" width="18" customWidth="1"/>
    <col min="6" max="6" width="14.140625" customWidth="1"/>
    <col min="7" max="7" width="10.5703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12</v>
      </c>
      <c r="H1" t="s">
        <v>22</v>
      </c>
    </row>
    <row r="2" spans="1:8" x14ac:dyDescent="0.25">
      <c r="A2">
        <v>8</v>
      </c>
      <c r="B2">
        <v>1000</v>
      </c>
      <c r="C2">
        <v>7</v>
      </c>
      <c r="D2" t="s">
        <v>23</v>
      </c>
      <c r="E2">
        <v>517.85599999999999</v>
      </c>
    </row>
    <row r="3" spans="1:8" x14ac:dyDescent="0.25">
      <c r="A3">
        <v>8</v>
      </c>
      <c r="B3">
        <v>100</v>
      </c>
      <c r="C3">
        <v>2</v>
      </c>
      <c r="D3" t="s">
        <v>24</v>
      </c>
      <c r="E3">
        <v>123.48399999999999</v>
      </c>
    </row>
    <row r="4" spans="1:8" x14ac:dyDescent="0.25">
      <c r="A4">
        <v>8</v>
      </c>
      <c r="B4">
        <v>3000</v>
      </c>
      <c r="C4">
        <v>48</v>
      </c>
      <c r="D4" t="s">
        <v>25</v>
      </c>
      <c r="E4">
        <v>2854.1860000000001</v>
      </c>
    </row>
    <row r="5" spans="1:8" x14ac:dyDescent="0.25">
      <c r="A5">
        <v>8</v>
      </c>
      <c r="B5">
        <v>10000</v>
      </c>
      <c r="C5">
        <v>176</v>
      </c>
      <c r="D5" t="s">
        <v>26</v>
      </c>
      <c r="E5">
        <v>10081.609</v>
      </c>
    </row>
    <row r="6" spans="1:8" x14ac:dyDescent="0.25">
      <c r="A6">
        <v>8</v>
      </c>
      <c r="B6">
        <v>12000</v>
      </c>
      <c r="C6">
        <v>206</v>
      </c>
      <c r="D6" t="s">
        <v>27</v>
      </c>
      <c r="E6">
        <v>-60199.425000000003</v>
      </c>
      <c r="F6">
        <v>86400</v>
      </c>
    </row>
    <row r="7" spans="1:8" x14ac:dyDescent="0.25">
      <c r="A7">
        <v>8</v>
      </c>
      <c r="B7">
        <v>5000</v>
      </c>
      <c r="C7">
        <v>78</v>
      </c>
      <c r="D7" t="s">
        <v>28</v>
      </c>
      <c r="E7">
        <v>-83341.644</v>
      </c>
      <c r="F7">
        <v>86400</v>
      </c>
    </row>
    <row r="8" spans="1:8" x14ac:dyDescent="0.25">
      <c r="A8">
        <v>8</v>
      </c>
      <c r="B8">
        <v>5000</v>
      </c>
      <c r="C8">
        <v>91</v>
      </c>
      <c r="D8" t="s">
        <v>29</v>
      </c>
      <c r="E8">
        <v>3463.9589999999998</v>
      </c>
    </row>
    <row r="9" spans="1:8" x14ac:dyDescent="0.25">
      <c r="A9">
        <v>8</v>
      </c>
      <c r="B9">
        <v>5000</v>
      </c>
      <c r="C9">
        <v>94</v>
      </c>
      <c r="D9" t="s">
        <v>30</v>
      </c>
      <c r="E9">
        <v>-82897.183000000005</v>
      </c>
      <c r="F9">
        <v>86400</v>
      </c>
    </row>
    <row r="10" spans="1:8" x14ac:dyDescent="0.25">
      <c r="A10">
        <v>8</v>
      </c>
      <c r="B10">
        <v>6000</v>
      </c>
      <c r="C10">
        <v>115</v>
      </c>
      <c r="D10" t="s">
        <v>31</v>
      </c>
      <c r="E10">
        <v>4396.5820000000003</v>
      </c>
    </row>
    <row r="11" spans="1:8" x14ac:dyDescent="0.25">
      <c r="A11">
        <v>8</v>
      </c>
      <c r="B11">
        <v>6778</v>
      </c>
      <c r="C11">
        <v>92</v>
      </c>
      <c r="D11" t="s">
        <v>32</v>
      </c>
      <c r="E11">
        <v>3742.4760000000001</v>
      </c>
    </row>
    <row r="12" spans="1:8" x14ac:dyDescent="0.25">
      <c r="A12">
        <v>8</v>
      </c>
      <c r="B12">
        <v>10000</v>
      </c>
      <c r="C12">
        <v>135</v>
      </c>
      <c r="D12" t="s">
        <v>33</v>
      </c>
      <c r="E12">
        <v>5390.0969999999998</v>
      </c>
    </row>
    <row r="13" spans="1:8" x14ac:dyDescent="0.25">
      <c r="A13">
        <v>8</v>
      </c>
      <c r="B13">
        <v>10000</v>
      </c>
      <c r="C13">
        <v>166</v>
      </c>
      <c r="D13" t="s">
        <v>34</v>
      </c>
      <c r="E13">
        <v>6394.4549999999999</v>
      </c>
    </row>
    <row r="14" spans="1:8" x14ac:dyDescent="0.25">
      <c r="A14">
        <v>8</v>
      </c>
      <c r="B14">
        <v>5000</v>
      </c>
      <c r="C14">
        <v>69</v>
      </c>
      <c r="D14" t="s">
        <v>35</v>
      </c>
      <c r="E14">
        <v>2799.0120000000002</v>
      </c>
    </row>
    <row r="15" spans="1:8" x14ac:dyDescent="0.25">
      <c r="A15">
        <v>8</v>
      </c>
      <c r="B15">
        <v>10000</v>
      </c>
      <c r="C15">
        <v>152</v>
      </c>
      <c r="D15" t="s">
        <v>36</v>
      </c>
      <c r="E15">
        <v>-80316.027000000002</v>
      </c>
      <c r="F15">
        <v>86400</v>
      </c>
    </row>
    <row r="16" spans="1:8" x14ac:dyDescent="0.25">
      <c r="A16">
        <v>8</v>
      </c>
      <c r="B16">
        <v>10000</v>
      </c>
      <c r="C16">
        <v>161</v>
      </c>
      <c r="D16" t="s">
        <v>37</v>
      </c>
      <c r="E16">
        <v>-80037.664999999994</v>
      </c>
      <c r="F16">
        <v>86400</v>
      </c>
    </row>
    <row r="17" spans="1:6" x14ac:dyDescent="0.25">
      <c r="A17">
        <v>8</v>
      </c>
      <c r="B17">
        <v>10000</v>
      </c>
      <c r="C17">
        <v>163</v>
      </c>
      <c r="D17" t="s">
        <v>38</v>
      </c>
      <c r="E17">
        <v>-79995.342999999993</v>
      </c>
      <c r="F17">
        <v>86400</v>
      </c>
    </row>
    <row r="18" spans="1:6" x14ac:dyDescent="0.25">
      <c r="A18">
        <v>8</v>
      </c>
      <c r="B18">
        <v>10000</v>
      </c>
      <c r="C18">
        <v>165</v>
      </c>
      <c r="D18" t="s">
        <v>39</v>
      </c>
      <c r="E18">
        <v>-79960.095000000001</v>
      </c>
      <c r="F18">
        <v>86400</v>
      </c>
    </row>
    <row r="19" spans="1:6" x14ac:dyDescent="0.25">
      <c r="A19">
        <v>8</v>
      </c>
      <c r="B19">
        <v>10000</v>
      </c>
      <c r="C19">
        <v>194</v>
      </c>
      <c r="D19" t="s">
        <v>40</v>
      </c>
      <c r="E19">
        <v>-79108.421000000002</v>
      </c>
      <c r="F19">
        <v>86400</v>
      </c>
    </row>
    <row r="20" spans="1:6" x14ac:dyDescent="0.25">
      <c r="A20">
        <v>8</v>
      </c>
      <c r="B20">
        <v>10000</v>
      </c>
      <c r="C20">
        <v>148</v>
      </c>
      <c r="D20" t="s">
        <v>41</v>
      </c>
      <c r="E20">
        <v>5748.43</v>
      </c>
    </row>
    <row r="21" spans="1:6" x14ac:dyDescent="0.25">
      <c r="A21">
        <v>8</v>
      </c>
      <c r="B21">
        <v>10000</v>
      </c>
      <c r="C21">
        <v>152</v>
      </c>
      <c r="D21" t="s">
        <v>42</v>
      </c>
      <c r="E21">
        <v>5896.4870000000001</v>
      </c>
    </row>
    <row r="22" spans="1:6" x14ac:dyDescent="0.25">
      <c r="A22">
        <v>8</v>
      </c>
      <c r="B22">
        <v>10000</v>
      </c>
      <c r="C22">
        <v>159</v>
      </c>
      <c r="D22" t="s">
        <v>43</v>
      </c>
      <c r="E22">
        <v>6174.26</v>
      </c>
    </row>
    <row r="23" spans="1:6" x14ac:dyDescent="0.25">
      <c r="A23">
        <v>8</v>
      </c>
      <c r="B23">
        <v>10000</v>
      </c>
      <c r="C23">
        <v>172</v>
      </c>
      <c r="D23" t="s">
        <v>44</v>
      </c>
      <c r="E23">
        <v>6531.27</v>
      </c>
    </row>
    <row r="24" spans="1:6" x14ac:dyDescent="0.25">
      <c r="A24">
        <v>8</v>
      </c>
      <c r="B24">
        <v>10000</v>
      </c>
      <c r="C24">
        <v>189</v>
      </c>
      <c r="D24" t="s">
        <v>45</v>
      </c>
      <c r="E24">
        <v>6947.2820000000002</v>
      </c>
    </row>
    <row r="25" spans="1:6" x14ac:dyDescent="0.25">
      <c r="A25">
        <v>8</v>
      </c>
      <c r="B25">
        <v>20000</v>
      </c>
      <c r="C25">
        <v>308</v>
      </c>
      <c r="D25" t="s">
        <v>46</v>
      </c>
      <c r="E25">
        <v>-74375.542000000001</v>
      </c>
      <c r="F25">
        <v>86400</v>
      </c>
    </row>
    <row r="26" spans="1:6" x14ac:dyDescent="0.25">
      <c r="A26">
        <v>8</v>
      </c>
      <c r="B26">
        <v>20000</v>
      </c>
      <c r="C26">
        <v>326</v>
      </c>
      <c r="D26" t="s">
        <v>47</v>
      </c>
      <c r="E26">
        <v>-73817.485000000001</v>
      </c>
      <c r="F26">
        <v>86400</v>
      </c>
    </row>
    <row r="27" spans="1:6" x14ac:dyDescent="0.25">
      <c r="A27">
        <v>8</v>
      </c>
      <c r="B27">
        <v>20000</v>
      </c>
      <c r="C27">
        <v>327</v>
      </c>
      <c r="D27" t="s">
        <v>48</v>
      </c>
      <c r="E27">
        <v>-73980.514999999999</v>
      </c>
      <c r="F27">
        <v>86400</v>
      </c>
    </row>
    <row r="28" spans="1:6" x14ac:dyDescent="0.25">
      <c r="A28">
        <v>8</v>
      </c>
      <c r="B28">
        <v>20000</v>
      </c>
      <c r="C28">
        <v>337</v>
      </c>
      <c r="D28" t="s">
        <v>49</v>
      </c>
      <c r="E28">
        <v>-73488.025999999998</v>
      </c>
      <c r="F28">
        <v>86400</v>
      </c>
    </row>
    <row r="29" spans="1:6" x14ac:dyDescent="0.25">
      <c r="A29">
        <v>8</v>
      </c>
      <c r="B29">
        <v>20000</v>
      </c>
      <c r="C29">
        <v>351</v>
      </c>
      <c r="D29" t="s">
        <v>50</v>
      </c>
      <c r="E29">
        <v>-73261.733999999997</v>
      </c>
      <c r="F29">
        <v>86400</v>
      </c>
    </row>
    <row r="30" spans="1:6" x14ac:dyDescent="0.25">
      <c r="A30">
        <v>8</v>
      </c>
      <c r="B30">
        <v>20000</v>
      </c>
      <c r="C30">
        <v>316</v>
      </c>
      <c r="D30" t="s">
        <v>51</v>
      </c>
      <c r="E30">
        <v>12392.098</v>
      </c>
    </row>
    <row r="31" spans="1:6" x14ac:dyDescent="0.25">
      <c r="A31">
        <v>8</v>
      </c>
      <c r="B31">
        <v>20000</v>
      </c>
      <c r="C31">
        <v>330</v>
      </c>
      <c r="D31" t="s">
        <v>52</v>
      </c>
      <c r="E31">
        <v>12826.736999999999</v>
      </c>
    </row>
    <row r="32" spans="1:6" x14ac:dyDescent="0.25">
      <c r="A32">
        <v>8</v>
      </c>
      <c r="B32">
        <v>20000</v>
      </c>
      <c r="C32">
        <v>333</v>
      </c>
      <c r="D32" t="s">
        <v>53</v>
      </c>
      <c r="E32">
        <v>12932.718999999999</v>
      </c>
    </row>
    <row r="33" spans="1:8" x14ac:dyDescent="0.25">
      <c r="A33">
        <v>8</v>
      </c>
      <c r="B33">
        <v>20000</v>
      </c>
      <c r="C33">
        <v>338</v>
      </c>
      <c r="D33" t="s">
        <v>54</v>
      </c>
      <c r="E33">
        <v>13017.169</v>
      </c>
    </row>
    <row r="34" spans="1:8" x14ac:dyDescent="0.25">
      <c r="A34">
        <v>8</v>
      </c>
      <c r="B34">
        <v>20000</v>
      </c>
      <c r="C34">
        <v>358</v>
      </c>
      <c r="D34" t="s">
        <v>55</v>
      </c>
      <c r="E34">
        <v>13651.606</v>
      </c>
    </row>
    <row r="35" spans="1:8" x14ac:dyDescent="0.25">
      <c r="A35">
        <v>8</v>
      </c>
      <c r="B35">
        <v>20000</v>
      </c>
      <c r="C35">
        <v>309</v>
      </c>
      <c r="D35" t="s">
        <v>56</v>
      </c>
      <c r="E35">
        <v>11886.958000000001</v>
      </c>
    </row>
    <row r="36" spans="1:8" x14ac:dyDescent="0.25">
      <c r="A36">
        <v>8</v>
      </c>
      <c r="B36">
        <v>20000</v>
      </c>
      <c r="C36">
        <v>318</v>
      </c>
      <c r="D36" t="s">
        <v>57</v>
      </c>
      <c r="E36">
        <v>12220.453</v>
      </c>
    </row>
    <row r="37" spans="1:8" x14ac:dyDescent="0.25">
      <c r="A37">
        <v>8</v>
      </c>
      <c r="B37">
        <v>20000</v>
      </c>
      <c r="C37">
        <v>320</v>
      </c>
      <c r="D37" t="s">
        <v>58</v>
      </c>
      <c r="E37">
        <v>12367.205</v>
      </c>
    </row>
    <row r="38" spans="1:8" x14ac:dyDescent="0.25">
      <c r="A38">
        <v>8</v>
      </c>
      <c r="B38">
        <v>20000</v>
      </c>
      <c r="C38">
        <v>343</v>
      </c>
      <c r="D38" t="s">
        <v>59</v>
      </c>
      <c r="E38">
        <v>13003.92</v>
      </c>
    </row>
    <row r="39" spans="1:8" x14ac:dyDescent="0.25">
      <c r="A39">
        <v>8</v>
      </c>
      <c r="B39">
        <v>20000</v>
      </c>
      <c r="C39">
        <v>356</v>
      </c>
      <c r="D39" t="s">
        <v>60</v>
      </c>
      <c r="E39">
        <v>13515.458000000001</v>
      </c>
    </row>
    <row r="40" spans="1:8" x14ac:dyDescent="0.25">
      <c r="A40">
        <v>8</v>
      </c>
      <c r="B40">
        <v>21122</v>
      </c>
      <c r="C40">
        <v>340</v>
      </c>
      <c r="D40" t="s">
        <v>89</v>
      </c>
      <c r="E40">
        <v>13156.355</v>
      </c>
    </row>
    <row r="43" spans="1:8" x14ac:dyDescent="0.25">
      <c r="A43" t="s">
        <v>21</v>
      </c>
      <c r="B43">
        <f>SUM(B2:B42)</f>
        <v>500000</v>
      </c>
      <c r="C43">
        <f>SUM(C2:C42)</f>
        <v>8244</v>
      </c>
      <c r="E43">
        <f>SUM(E2:E42)</f>
        <v>-782746.98199999996</v>
      </c>
      <c r="F43">
        <f>SUM(F2:F42)</f>
        <v>1123200</v>
      </c>
      <c r="G43">
        <f>SUM(E43:F43)</f>
        <v>340453.01800000004</v>
      </c>
      <c r="H43">
        <f>ROUND(G43/3600,1)</f>
        <v>94.6</v>
      </c>
    </row>
    <row r="45" spans="1:8" x14ac:dyDescent="0.25">
      <c r="F45">
        <f>C43/B43</f>
        <v>1.6487999999999999E-2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n=7</vt:lpstr>
      <vt:lpstr>n=9</vt:lpstr>
      <vt:lpstr>n=8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Felhasználó</cp:lastModifiedBy>
  <dcterms:created xsi:type="dcterms:W3CDTF">2020-05-20T00:25:36Z</dcterms:created>
  <dcterms:modified xsi:type="dcterms:W3CDTF">2020-05-23T21:57:45Z</dcterms:modified>
</cp:coreProperties>
</file>