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GDrive\Munka\Honlap\szakleírások\"/>
    </mc:Choice>
  </mc:AlternateContent>
  <bookViews>
    <workbookView xWindow="0" yWindow="0" windowWidth="28800" windowHeight="11700"/>
  </bookViews>
  <sheets>
    <sheet name="Hálóterv" sheetId="1" r:id="rId1"/>
    <sheet name="Választható tárgyak" sheetId="2" r:id="rId2"/>
  </sheets>
  <calcPr calcId="162913"/>
  <extLst>
    <ext uri="GoogleSheetsCustomDataVersion2">
      <go:sheetsCustomData xmlns:go="http://customooxmlschemas.google.com/" r:id="rId5" roundtripDataChecksum="bzcr67D+HtrFLB7kjadpfN6QYucrsCweP2M3kBcDAL8="/>
    </ext>
  </extLst>
</workbook>
</file>

<file path=xl/calcChain.xml><?xml version="1.0" encoding="utf-8"?>
<calcChain xmlns="http://schemas.openxmlformats.org/spreadsheetml/2006/main">
  <c r="W38" i="1" l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X38" i="1" l="1"/>
  <c r="Y43" i="1" l="1"/>
  <c r="Y42" i="1"/>
  <c r="Y41" i="1"/>
  <c r="Y40" i="1"/>
  <c r="Y39" i="1"/>
</calcChain>
</file>

<file path=xl/sharedStrings.xml><?xml version="1.0" encoding="utf-8"?>
<sst xmlns="http://schemas.openxmlformats.org/spreadsheetml/2006/main" count="312" uniqueCount="188">
  <si>
    <t>1. félév</t>
  </si>
  <si>
    <t>2. félév</t>
  </si>
  <si>
    <t>3. félév</t>
  </si>
  <si>
    <t>4. félév</t>
  </si>
  <si>
    <t>Előfeltétel</t>
  </si>
  <si>
    <t>Tárgyfelelős</t>
  </si>
  <si>
    <t>ea.</t>
  </si>
  <si>
    <t>gy.</t>
  </si>
  <si>
    <t>kr.</t>
  </si>
  <si>
    <t>SZAK:</t>
  </si>
  <si>
    <t>Teljesítés
 típusa</t>
  </si>
  <si>
    <t>5. félév</t>
  </si>
  <si>
    <t>6. félév</t>
  </si>
  <si>
    <t>Tárgykód</t>
  </si>
  <si>
    <t>koll / gyj</t>
  </si>
  <si>
    <t>gyj</t>
  </si>
  <si>
    <t>koll / at</t>
  </si>
  <si>
    <t>at</t>
  </si>
  <si>
    <t>Gergely Tamás</t>
  </si>
  <si>
    <t>TANTÁRGY</t>
  </si>
  <si>
    <t>Tárgynév</t>
  </si>
  <si>
    <t>KÉPZÉS ÖSSZESEN</t>
  </si>
  <si>
    <t>Diszkrét matematika</t>
  </si>
  <si>
    <t>Algebra és számelmélet</t>
  </si>
  <si>
    <t>Lineáris algebra II.</t>
  </si>
  <si>
    <t>MN1111</t>
  </si>
  <si>
    <t>MN1112</t>
  </si>
  <si>
    <t>MN1114</t>
  </si>
  <si>
    <t>Számítógépes szakmai praktikum</t>
  </si>
  <si>
    <t>Matematikai modellek I.</t>
  </si>
  <si>
    <t>Programozás alapjai</t>
  </si>
  <si>
    <t>MN1102</t>
  </si>
  <si>
    <t>MN1121</t>
  </si>
  <si>
    <t>IN1001</t>
  </si>
  <si>
    <t>Algebra és számelmélet   (18 kredit)</t>
  </si>
  <si>
    <t>Alkalmazott matematika és informatika   (10 kredit)</t>
  </si>
  <si>
    <t>Analízis   (24 kredit)</t>
  </si>
  <si>
    <t>Matematikai modellek II.</t>
  </si>
  <si>
    <t>MN1131</t>
  </si>
  <si>
    <t>MN1132</t>
  </si>
  <si>
    <t>MN1133</t>
  </si>
  <si>
    <t>MN1122</t>
  </si>
  <si>
    <t>Geometria   (12 kredit)</t>
  </si>
  <si>
    <t>Kombinatorika és matematika alapjai   (10 kredit)</t>
  </si>
  <si>
    <t>Matematikai alapismeretek</t>
  </si>
  <si>
    <t>Valószínűségszámítás és optimalizálás   (12 kredit)</t>
  </si>
  <si>
    <t>MN1123</t>
  </si>
  <si>
    <t>Numerikus matematika</t>
  </si>
  <si>
    <t>MN1161</t>
  </si>
  <si>
    <t>Valószínűségszámítás</t>
  </si>
  <si>
    <t>Szaknyelvi követelmény   (0 kredit)</t>
  </si>
  <si>
    <t>MSZKT-001</t>
  </si>
  <si>
    <t>Szaknyelvi ismeretek-Matematika</t>
  </si>
  <si>
    <t>Szakdolgozat   (15 kredit)</t>
  </si>
  <si>
    <t xml:space="preserve">Szakdolgozat előkészítése </t>
  </si>
  <si>
    <t>Szakdolgozat</t>
  </si>
  <si>
    <t>MN1191</t>
  </si>
  <si>
    <t>MN1192</t>
  </si>
  <si>
    <t>Maróti Miklós</t>
  </si>
  <si>
    <t>MN1113</t>
  </si>
  <si>
    <t>Lineáris algebra I.</t>
  </si>
  <si>
    <t>Bevezetés a geometriába</t>
  </si>
  <si>
    <t>MN1141</t>
  </si>
  <si>
    <t>MN1101</t>
  </si>
  <si>
    <t>MN1151</t>
  </si>
  <si>
    <t>Kombinatorika</t>
  </si>
  <si>
    <t>Bármely félév</t>
  </si>
  <si>
    <t>Diszkrét matematika
Lineáris algebra I.</t>
  </si>
  <si>
    <t>Kalkulus I.</t>
  </si>
  <si>
    <t>Kalkulus II.</t>
  </si>
  <si>
    <t>Kalkulus III.</t>
  </si>
  <si>
    <t>Matematikus</t>
  </si>
  <si>
    <t>Informatikai</t>
  </si>
  <si>
    <t>Gazdasági</t>
  </si>
  <si>
    <t>Általános</t>
  </si>
  <si>
    <t>Összesen / Törzstárgyak</t>
  </si>
  <si>
    <t>Waldhauser Tamás</t>
  </si>
  <si>
    <t>Zádori László</t>
  </si>
  <si>
    <t>Fodor Ferenc</t>
  </si>
  <si>
    <t>Vizi Zsolt</t>
  </si>
  <si>
    <t>Garab Ábel</t>
  </si>
  <si>
    <t>Pusztai Béla Gábor</t>
  </si>
  <si>
    <t>Máder Attila</t>
  </si>
  <si>
    <t>Nagy Gábor</t>
  </si>
  <si>
    <t>Bartha Ferenc Ágoston</t>
  </si>
  <si>
    <t>Viharos László</t>
  </si>
  <si>
    <t>Összesen / Matematikus specializáció</t>
  </si>
  <si>
    <t>Összesen / Informatikai specializáció</t>
  </si>
  <si>
    <t>Összesen / Gazdasági specializáció</t>
  </si>
  <si>
    <t>Összesen / Általános specializáció</t>
  </si>
  <si>
    <t>Specializációk   (79 kredit)</t>
  </si>
  <si>
    <t>Alkalmazott matematikus</t>
  </si>
  <si>
    <t>Összesen / Alkalmazott matematikus specializáció</t>
  </si>
  <si>
    <t>Csoportok és testek</t>
  </si>
  <si>
    <t>Gyűrűk és modulusok</t>
  </si>
  <si>
    <t>Analízis</t>
  </si>
  <si>
    <t>Komplex függvénytan</t>
  </si>
  <si>
    <t>Topológia</t>
  </si>
  <si>
    <t>Algoritmikus problémamegoldás</t>
  </si>
  <si>
    <t>Halmazelmélet és matematikai logika</t>
  </si>
  <si>
    <t>Sztochasztikus modellek</t>
  </si>
  <si>
    <t>Statisztika</t>
  </si>
  <si>
    <t>Görbék és felületek</t>
  </si>
  <si>
    <t>Mérték- és integrálelmélet</t>
  </si>
  <si>
    <t>Közönséges differenciálegyenletek</t>
  </si>
  <si>
    <t>MN2111</t>
  </si>
  <si>
    <t>MN2112</t>
  </si>
  <si>
    <t>MN2121</t>
  </si>
  <si>
    <t>MN2131</t>
  </si>
  <si>
    <t>MN2132</t>
  </si>
  <si>
    <t>MN2133</t>
  </si>
  <si>
    <t>MN2141</t>
  </si>
  <si>
    <t>MN2142</t>
  </si>
  <si>
    <t>MN2151</t>
  </si>
  <si>
    <t>MN2152</t>
  </si>
  <si>
    <t>MN2161</t>
  </si>
  <si>
    <t>MN2162</t>
  </si>
  <si>
    <t>Geometria I.</t>
  </si>
  <si>
    <t>Algebra és számelmélet
Lineáris algebra I.</t>
  </si>
  <si>
    <t>Bevezetés a geometriába
Kalkulus III.</t>
  </si>
  <si>
    <t>Kötelezően választható matematika tárgyak, "A" csoport</t>
  </si>
  <si>
    <t>Kötelezően választható matematika tárgyak, "B" csoport</t>
  </si>
  <si>
    <t>Matematikai érdekességek</t>
  </si>
  <si>
    <t>Boole-függvények</t>
  </si>
  <si>
    <t>Játékelmélet</t>
  </si>
  <si>
    <t>Adattudomány alapjai matematikusoknak</t>
  </si>
  <si>
    <t>Függvényiterációk</t>
  </si>
  <si>
    <t>Populációdinamika</t>
  </si>
  <si>
    <t>Bifurkációelmélet</t>
  </si>
  <si>
    <t>Válogatott fejezetek az analízisből</t>
  </si>
  <si>
    <t>Algoritmikus és diszkrét geometria</t>
  </si>
  <si>
    <t>Konvex geometria</t>
  </si>
  <si>
    <t>Nemeuklideszi geometria</t>
  </si>
  <si>
    <t>Algebrai és geometriai módszerek a kombinatorikában</t>
  </si>
  <si>
    <t>Kombinatorika és valószínűség</t>
  </si>
  <si>
    <t>Operációkutatás</t>
  </si>
  <si>
    <t>Nem-életbiztosítások</t>
  </si>
  <si>
    <t>Alkalmazott statisztika</t>
  </si>
  <si>
    <t>Bevezetés a pénzügyi matematikába</t>
  </si>
  <si>
    <t>Életbiztosítások</t>
  </si>
  <si>
    <t>MN2201</t>
  </si>
  <si>
    <t>MN2211</t>
  </si>
  <si>
    <t>MN2212</t>
  </si>
  <si>
    <t>MN2221</t>
  </si>
  <si>
    <t>MN2222</t>
  </si>
  <si>
    <t>MN2223</t>
  </si>
  <si>
    <t>MN2224</t>
  </si>
  <si>
    <t>MN2231</t>
  </si>
  <si>
    <t>MN2241</t>
  </si>
  <si>
    <t>MN2242</t>
  </si>
  <si>
    <t>MN2243</t>
  </si>
  <si>
    <t>MN2251</t>
  </si>
  <si>
    <t>MN2252</t>
  </si>
  <si>
    <t>MN2253</t>
  </si>
  <si>
    <t>MN2254</t>
  </si>
  <si>
    <t>MN2261</t>
  </si>
  <si>
    <t>MN2262</t>
  </si>
  <si>
    <t>MN2263</t>
  </si>
  <si>
    <t>Gyenizse Gergő</t>
  </si>
  <si>
    <t>Krisztin Tibor</t>
  </si>
  <si>
    <t>Németh Zoltán</t>
  </si>
  <si>
    <t>Molnár Lajos Gábor</t>
  </si>
  <si>
    <t>Vigh Viktor</t>
  </si>
  <si>
    <t>Ambrus Gergely</t>
  </si>
  <si>
    <t>Nagy Gábor Péter</t>
  </si>
  <si>
    <t>Szabó László Imre</t>
  </si>
  <si>
    <t>Nagy-György Judit</t>
  </si>
  <si>
    <t>Szűcs Gábor</t>
  </si>
  <si>
    <t>Röst Gergely</t>
  </si>
  <si>
    <t>Kátai-Urbán Kamilla</t>
  </si>
  <si>
    <t>Katonáné Horváth Eszter</t>
  </si>
  <si>
    <t>Van Leeuwen-Polner Mónika</t>
  </si>
  <si>
    <t>Szabó Tamás Zoltán</t>
  </si>
  <si>
    <t>Dénes Attila</t>
  </si>
  <si>
    <t>Csaba Béla</t>
  </si>
  <si>
    <t>Demonstrátori munka</t>
  </si>
  <si>
    <t>A matematika népszerűsítése</t>
  </si>
  <si>
    <t>Feladatmegoldó szeminárium</t>
  </si>
  <si>
    <t>MN2501</t>
  </si>
  <si>
    <t>MN2502</t>
  </si>
  <si>
    <t>MN2503</t>
  </si>
  <si>
    <t>Győrffy Lajos</t>
  </si>
  <si>
    <t>IN0200</t>
  </si>
  <si>
    <t>A mesterséges intelligencia alapjai</t>
  </si>
  <si>
    <t>koll</t>
  </si>
  <si>
    <t>Kőrösi Gábor</t>
  </si>
  <si>
    <t>Szabadon választható matematika és informatika tárgyak</t>
  </si>
  <si>
    <t>MATEMATIKA BSC (2025)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</si>
</sst>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1"/>
      <color rgb="FFFF0000"/>
      <name val="Calibri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</font>
    <font>
      <b/>
      <sz val="15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u/>
      <sz val="15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name val="Calibri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FEF2CB"/>
        <bgColor rgb="FFFEF2CB"/>
      </patternFill>
    </fill>
    <fill>
      <patternFill patternType="solid">
        <fgColor theme="7" tint="-0.249977111117893"/>
        <bgColor rgb="FFFFD965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rgb="FFFFFF00"/>
      </patternFill>
    </fill>
    <fill>
      <patternFill patternType="solid">
        <fgColor rgb="FFFFFF9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9">
    <xf numFmtId="0" fontId="0" fillId="0" borderId="0" xfId="0" applyFont="1" applyAlignment="1"/>
    <xf numFmtId="0" fontId="2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5" fillId="11" borderId="22" xfId="0" applyFont="1" applyFill="1" applyBorder="1" applyAlignment="1">
      <alignment vertical="center"/>
    </xf>
    <xf numFmtId="0" fontId="5" fillId="11" borderId="17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0" fontId="5" fillId="6" borderId="5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14" borderId="26" xfId="0" applyFont="1" applyFill="1" applyBorder="1" applyAlignment="1">
      <alignment horizontal="center" vertical="center"/>
    </xf>
    <xf numFmtId="0" fontId="3" fillId="14" borderId="3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vertical="center"/>
    </xf>
    <xf numFmtId="0" fontId="5" fillId="3" borderId="6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0" borderId="0" xfId="0" applyFont="1" applyBorder="1" applyAlignment="1"/>
    <xf numFmtId="0" fontId="3" fillId="0" borderId="32" xfId="0" applyFont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3" fillId="14" borderId="34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9" fillId="16" borderId="28" xfId="0" applyFont="1" applyFill="1" applyBorder="1" applyAlignment="1">
      <alignment horizontal="center" vertical="center"/>
    </xf>
    <xf numFmtId="0" fontId="9" fillId="17" borderId="4" xfId="0" applyFont="1" applyFill="1" applyBorder="1" applyAlignment="1">
      <alignment horizontal="center" vertical="center"/>
    </xf>
    <xf numFmtId="0" fontId="9" fillId="17" borderId="36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1" fillId="0" borderId="0" xfId="0" applyFont="1" applyAlignment="1"/>
    <xf numFmtId="0" fontId="5" fillId="11" borderId="18" xfId="0" applyFont="1" applyFill="1" applyBorder="1" applyAlignment="1">
      <alignment horizontal="center" vertical="center"/>
    </xf>
    <xf numFmtId="0" fontId="5" fillId="11" borderId="19" xfId="0" applyFont="1" applyFill="1" applyBorder="1" applyAlignment="1">
      <alignment horizontal="center" vertical="center"/>
    </xf>
    <xf numFmtId="0" fontId="5" fillId="11" borderId="20" xfId="0" applyFont="1" applyFill="1" applyBorder="1" applyAlignment="1">
      <alignment horizontal="center" vertical="center"/>
    </xf>
    <xf numFmtId="0" fontId="5" fillId="11" borderId="2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4" fillId="12" borderId="25" xfId="0" applyFont="1" applyFill="1" applyBorder="1" applyAlignment="1">
      <alignment horizontal="center" vertical="center"/>
    </xf>
    <xf numFmtId="0" fontId="4" fillId="12" borderId="1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13" borderId="2" xfId="0" applyFont="1" applyFill="1" applyBorder="1" applyAlignment="1">
      <alignment horizontal="center" vertical="center"/>
    </xf>
    <xf numFmtId="49" fontId="4" fillId="13" borderId="3" xfId="0" applyNumberFormat="1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0" fontId="6" fillId="5" borderId="8" xfId="0" applyFont="1" applyFill="1" applyBorder="1" applyAlignment="1">
      <alignment horizontal="left" vertical="center"/>
    </xf>
    <xf numFmtId="0" fontId="6" fillId="5" borderId="31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7" fillId="15" borderId="15" xfId="0" applyFont="1" applyFill="1" applyBorder="1" applyAlignment="1">
      <alignment horizontal="left" vertical="center"/>
    </xf>
    <xf numFmtId="0" fontId="7" fillId="15" borderId="16" xfId="0" applyFont="1" applyFill="1" applyBorder="1" applyAlignment="1">
      <alignment horizontal="left" vertical="center"/>
    </xf>
    <xf numFmtId="0" fontId="5" fillId="7" borderId="8" xfId="0" applyFont="1" applyFill="1" applyBorder="1" applyAlignment="1">
      <alignment horizontal="left" vertical="center"/>
    </xf>
    <xf numFmtId="0" fontId="5" fillId="7" borderId="31" xfId="0" applyFont="1" applyFill="1" applyBorder="1" applyAlignment="1">
      <alignment horizontal="left" vertical="center"/>
    </xf>
    <xf numFmtId="0" fontId="10" fillId="15" borderId="15" xfId="0" applyFont="1" applyFill="1" applyBorder="1" applyAlignment="1">
      <alignment horizontal="right" vertical="center"/>
    </xf>
    <xf numFmtId="0" fontId="7" fillId="15" borderId="15" xfId="0" applyFont="1" applyFill="1" applyBorder="1" applyAlignment="1">
      <alignment horizontal="right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FF99"/>
      <color rgb="FFCCFFFF"/>
      <color rgb="FFFF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4"/>
  <sheetViews>
    <sheetView tabSelected="1" workbookViewId="0">
      <pane ySplit="3" topLeftCell="A4" activePane="bottomLeft" state="frozen"/>
      <selection pane="bottomLeft" sqref="A1:B1"/>
    </sheetView>
  </sheetViews>
  <sheetFormatPr defaultColWidth="14.44140625" defaultRowHeight="15" customHeight="1" x14ac:dyDescent="0.3"/>
  <cols>
    <col min="1" max="1" width="10.6640625" style="12" customWidth="1"/>
    <col min="2" max="2" width="40.6640625" style="3" customWidth="1"/>
    <col min="3" max="23" width="4.6640625" style="3" customWidth="1"/>
    <col min="24" max="24" width="10.6640625" style="12" customWidth="1"/>
    <col min="25" max="26" width="25.6640625" style="12" customWidth="1"/>
  </cols>
  <sheetData>
    <row r="1" spans="1:26" s="3" customFormat="1" ht="26.25" customHeight="1" thickBot="1" x14ac:dyDescent="0.35">
      <c r="A1" s="101" t="s">
        <v>9</v>
      </c>
      <c r="B1" s="102"/>
      <c r="C1" s="97" t="s">
        <v>187</v>
      </c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8"/>
    </row>
    <row r="2" spans="1:26" s="52" customFormat="1" ht="30.75" customHeight="1" thickBot="1" x14ac:dyDescent="0.35">
      <c r="A2" s="103" t="s">
        <v>19</v>
      </c>
      <c r="B2" s="104"/>
      <c r="C2" s="91" t="s">
        <v>0</v>
      </c>
      <c r="D2" s="92"/>
      <c r="E2" s="92"/>
      <c r="F2" s="91" t="s">
        <v>1</v>
      </c>
      <c r="G2" s="92"/>
      <c r="H2" s="92"/>
      <c r="I2" s="91" t="s">
        <v>2</v>
      </c>
      <c r="J2" s="92"/>
      <c r="K2" s="92"/>
      <c r="L2" s="91" t="s">
        <v>3</v>
      </c>
      <c r="M2" s="92"/>
      <c r="N2" s="92"/>
      <c r="O2" s="91" t="s">
        <v>11</v>
      </c>
      <c r="P2" s="92"/>
      <c r="Q2" s="92"/>
      <c r="R2" s="91" t="s">
        <v>12</v>
      </c>
      <c r="S2" s="92"/>
      <c r="T2" s="92"/>
      <c r="U2" s="91" t="s">
        <v>66</v>
      </c>
      <c r="V2" s="92"/>
      <c r="W2" s="92"/>
      <c r="X2" s="109" t="s">
        <v>10</v>
      </c>
      <c r="Y2" s="111" t="s">
        <v>4</v>
      </c>
      <c r="Z2" s="107" t="s">
        <v>5</v>
      </c>
    </row>
    <row r="3" spans="1:26" s="52" customFormat="1" ht="16.5" customHeight="1" thickBot="1" x14ac:dyDescent="0.35">
      <c r="A3" s="4" t="s">
        <v>13</v>
      </c>
      <c r="B3" s="5" t="s">
        <v>20</v>
      </c>
      <c r="C3" s="53" t="s">
        <v>6</v>
      </c>
      <c r="D3" s="54" t="s">
        <v>7</v>
      </c>
      <c r="E3" s="55" t="s">
        <v>8</v>
      </c>
      <c r="F3" s="53" t="s">
        <v>6</v>
      </c>
      <c r="G3" s="54" t="s">
        <v>7</v>
      </c>
      <c r="H3" s="55" t="s">
        <v>8</v>
      </c>
      <c r="I3" s="53" t="s">
        <v>6</v>
      </c>
      <c r="J3" s="54" t="s">
        <v>7</v>
      </c>
      <c r="K3" s="56" t="s">
        <v>8</v>
      </c>
      <c r="L3" s="53" t="s">
        <v>6</v>
      </c>
      <c r="M3" s="54" t="s">
        <v>7</v>
      </c>
      <c r="N3" s="56" t="s">
        <v>8</v>
      </c>
      <c r="O3" s="53" t="s">
        <v>6</v>
      </c>
      <c r="P3" s="54" t="s">
        <v>7</v>
      </c>
      <c r="Q3" s="55" t="s">
        <v>8</v>
      </c>
      <c r="R3" s="53" t="s">
        <v>6</v>
      </c>
      <c r="S3" s="54" t="s">
        <v>7</v>
      </c>
      <c r="T3" s="55" t="s">
        <v>8</v>
      </c>
      <c r="U3" s="53" t="s">
        <v>6</v>
      </c>
      <c r="V3" s="54" t="s">
        <v>7</v>
      </c>
      <c r="W3" s="55" t="s">
        <v>8</v>
      </c>
      <c r="X3" s="110"/>
      <c r="Y3" s="112"/>
      <c r="Z3" s="108"/>
    </row>
    <row r="4" spans="1:26" s="52" customFormat="1" ht="15" customHeight="1" x14ac:dyDescent="0.3">
      <c r="A4" s="105" t="s">
        <v>34</v>
      </c>
      <c r="B4" s="106"/>
      <c r="C4" s="57"/>
      <c r="D4" s="58"/>
      <c r="E4" s="25"/>
      <c r="F4" s="57"/>
      <c r="G4" s="58"/>
      <c r="H4" s="25"/>
      <c r="I4" s="57"/>
      <c r="J4" s="58"/>
      <c r="K4" s="20"/>
      <c r="L4" s="57"/>
      <c r="M4" s="58"/>
      <c r="N4" s="20"/>
      <c r="O4" s="57"/>
      <c r="P4" s="58"/>
      <c r="Q4" s="20"/>
      <c r="R4" s="57"/>
      <c r="S4" s="58"/>
      <c r="T4" s="20"/>
      <c r="U4" s="57"/>
      <c r="V4" s="58"/>
      <c r="W4" s="20"/>
      <c r="X4" s="59"/>
      <c r="Y4" s="60"/>
      <c r="Z4" s="60"/>
    </row>
    <row r="5" spans="1:26" s="52" customFormat="1" ht="15" customHeight="1" x14ac:dyDescent="0.3">
      <c r="A5" s="61" t="s">
        <v>25</v>
      </c>
      <c r="B5" s="6" t="s">
        <v>22</v>
      </c>
      <c r="C5" s="62">
        <v>2</v>
      </c>
      <c r="D5" s="63">
        <v>2</v>
      </c>
      <c r="E5" s="15">
        <v>6</v>
      </c>
      <c r="F5" s="62"/>
      <c r="G5" s="63"/>
      <c r="H5" s="15"/>
      <c r="I5" s="62"/>
      <c r="J5" s="63"/>
      <c r="K5" s="14"/>
      <c r="L5" s="62"/>
      <c r="M5" s="63"/>
      <c r="N5" s="14"/>
      <c r="O5" s="62"/>
      <c r="P5" s="63"/>
      <c r="Q5" s="14"/>
      <c r="R5" s="62"/>
      <c r="S5" s="63"/>
      <c r="T5" s="14"/>
      <c r="U5" s="62"/>
      <c r="V5" s="63"/>
      <c r="W5" s="13"/>
      <c r="X5" s="61" t="s">
        <v>16</v>
      </c>
      <c r="Y5" s="64"/>
      <c r="Z5" s="65" t="s">
        <v>58</v>
      </c>
    </row>
    <row r="6" spans="1:26" s="52" customFormat="1" ht="15" customHeight="1" x14ac:dyDescent="0.3">
      <c r="A6" s="61" t="s">
        <v>26</v>
      </c>
      <c r="B6" s="6" t="s">
        <v>23</v>
      </c>
      <c r="C6" s="62"/>
      <c r="D6" s="63"/>
      <c r="E6" s="15"/>
      <c r="F6" s="62">
        <v>2</v>
      </c>
      <c r="G6" s="63">
        <v>2</v>
      </c>
      <c r="H6" s="15">
        <v>6</v>
      </c>
      <c r="I6" s="62"/>
      <c r="J6" s="63"/>
      <c r="K6" s="13"/>
      <c r="L6" s="62"/>
      <c r="M6" s="63"/>
      <c r="N6" s="13"/>
      <c r="O6" s="62"/>
      <c r="P6" s="63"/>
      <c r="Q6" s="13"/>
      <c r="R6" s="62"/>
      <c r="S6" s="63"/>
      <c r="T6" s="13"/>
      <c r="U6" s="62"/>
      <c r="V6" s="63"/>
      <c r="W6" s="13"/>
      <c r="X6" s="61" t="s">
        <v>16</v>
      </c>
      <c r="Y6" s="66" t="s">
        <v>22</v>
      </c>
      <c r="Z6" s="65" t="s">
        <v>76</v>
      </c>
    </row>
    <row r="7" spans="1:26" s="52" customFormat="1" ht="30" customHeight="1" x14ac:dyDescent="0.3">
      <c r="A7" s="61" t="s">
        <v>27</v>
      </c>
      <c r="B7" s="6" t="s">
        <v>24</v>
      </c>
      <c r="C7" s="62"/>
      <c r="D7" s="63"/>
      <c r="E7" s="15"/>
      <c r="F7" s="62"/>
      <c r="G7" s="63"/>
      <c r="H7" s="15"/>
      <c r="I7" s="62">
        <v>2</v>
      </c>
      <c r="J7" s="63">
        <v>2</v>
      </c>
      <c r="K7" s="13">
        <v>6</v>
      </c>
      <c r="L7" s="62"/>
      <c r="M7" s="63"/>
      <c r="N7" s="13"/>
      <c r="O7" s="62"/>
      <c r="P7" s="63"/>
      <c r="Q7" s="13"/>
      <c r="R7" s="62"/>
      <c r="S7" s="63"/>
      <c r="T7" s="13"/>
      <c r="U7" s="62"/>
      <c r="V7" s="63"/>
      <c r="W7" s="13"/>
      <c r="X7" s="61" t="s">
        <v>16</v>
      </c>
      <c r="Y7" s="67" t="s">
        <v>67</v>
      </c>
      <c r="Z7" s="65" t="s">
        <v>77</v>
      </c>
    </row>
    <row r="8" spans="1:26" s="52" customFormat="1" ht="15" customHeight="1" x14ac:dyDescent="0.3">
      <c r="A8" s="95" t="s">
        <v>35</v>
      </c>
      <c r="B8" s="96"/>
      <c r="C8" s="68"/>
      <c r="D8" s="69"/>
      <c r="E8" s="26"/>
      <c r="F8" s="68"/>
      <c r="G8" s="69"/>
      <c r="H8" s="26"/>
      <c r="I8" s="68"/>
      <c r="J8" s="69"/>
      <c r="K8" s="30"/>
      <c r="L8" s="68"/>
      <c r="M8" s="69"/>
      <c r="N8" s="21"/>
      <c r="O8" s="68"/>
      <c r="P8" s="69"/>
      <c r="Q8" s="21"/>
      <c r="R8" s="68"/>
      <c r="S8" s="69"/>
      <c r="T8" s="21"/>
      <c r="U8" s="68"/>
      <c r="V8" s="69"/>
      <c r="W8" s="30"/>
      <c r="X8" s="70"/>
      <c r="Y8" s="71"/>
      <c r="Z8" s="72"/>
    </row>
    <row r="9" spans="1:26" s="52" customFormat="1" ht="15" customHeight="1" x14ac:dyDescent="0.3">
      <c r="A9" s="61" t="s">
        <v>33</v>
      </c>
      <c r="B9" s="6" t="s">
        <v>30</v>
      </c>
      <c r="C9" s="62">
        <v>2</v>
      </c>
      <c r="D9" s="63">
        <v>2</v>
      </c>
      <c r="E9" s="15">
        <v>5</v>
      </c>
      <c r="F9" s="62"/>
      <c r="G9" s="63"/>
      <c r="H9" s="15"/>
      <c r="I9" s="62"/>
      <c r="J9" s="63"/>
      <c r="K9" s="13"/>
      <c r="L9" s="62"/>
      <c r="M9" s="63"/>
      <c r="N9" s="13"/>
      <c r="O9" s="62"/>
      <c r="P9" s="63"/>
      <c r="Q9" s="13"/>
      <c r="R9" s="62"/>
      <c r="S9" s="63"/>
      <c r="T9" s="13"/>
      <c r="U9" s="62"/>
      <c r="V9" s="63"/>
      <c r="W9" s="13"/>
      <c r="X9" s="61" t="s">
        <v>14</v>
      </c>
      <c r="Y9" s="64"/>
      <c r="Z9" s="65" t="s">
        <v>18</v>
      </c>
    </row>
    <row r="10" spans="1:26" s="52" customFormat="1" ht="15" customHeight="1" x14ac:dyDescent="0.3">
      <c r="A10" s="61" t="s">
        <v>31</v>
      </c>
      <c r="B10" s="6" t="s">
        <v>28</v>
      </c>
      <c r="C10" s="62">
        <v>0</v>
      </c>
      <c r="D10" s="63">
        <v>2</v>
      </c>
      <c r="E10" s="15">
        <v>2</v>
      </c>
      <c r="F10" s="62"/>
      <c r="G10" s="63"/>
      <c r="H10" s="15"/>
      <c r="I10" s="62"/>
      <c r="J10" s="63"/>
      <c r="K10" s="14"/>
      <c r="L10" s="62"/>
      <c r="M10" s="63"/>
      <c r="N10" s="14"/>
      <c r="O10" s="62"/>
      <c r="P10" s="63"/>
      <c r="Q10" s="14"/>
      <c r="R10" s="62"/>
      <c r="S10" s="63"/>
      <c r="T10" s="14"/>
      <c r="U10" s="62"/>
      <c r="V10" s="63"/>
      <c r="W10" s="13"/>
      <c r="X10" s="61" t="s">
        <v>15</v>
      </c>
      <c r="Y10" s="64"/>
      <c r="Z10" s="65" t="s">
        <v>78</v>
      </c>
    </row>
    <row r="11" spans="1:26" s="52" customFormat="1" ht="15" customHeight="1" x14ac:dyDescent="0.3">
      <c r="A11" s="61" t="s">
        <v>32</v>
      </c>
      <c r="B11" s="6" t="s">
        <v>29</v>
      </c>
      <c r="C11" s="62"/>
      <c r="D11" s="63"/>
      <c r="E11" s="15"/>
      <c r="F11" s="62">
        <v>0</v>
      </c>
      <c r="G11" s="63">
        <v>2</v>
      </c>
      <c r="H11" s="15">
        <v>3</v>
      </c>
      <c r="I11" s="62"/>
      <c r="J11" s="63"/>
      <c r="K11" s="13"/>
      <c r="L11" s="62"/>
      <c r="M11" s="63"/>
      <c r="N11" s="13"/>
      <c r="O11" s="62"/>
      <c r="P11" s="63"/>
      <c r="Q11" s="13"/>
      <c r="R11" s="62"/>
      <c r="S11" s="63"/>
      <c r="T11" s="13"/>
      <c r="U11" s="62"/>
      <c r="V11" s="63"/>
      <c r="W11" s="13"/>
      <c r="X11" s="61" t="s">
        <v>15</v>
      </c>
      <c r="Y11" s="64"/>
      <c r="Z11" s="65" t="s">
        <v>79</v>
      </c>
    </row>
    <row r="12" spans="1:26" s="52" customFormat="1" ht="15" customHeight="1" x14ac:dyDescent="0.3">
      <c r="A12" s="95" t="s">
        <v>36</v>
      </c>
      <c r="B12" s="96"/>
      <c r="C12" s="73"/>
      <c r="D12" s="74"/>
      <c r="E12" s="27"/>
      <c r="F12" s="73"/>
      <c r="G12" s="74"/>
      <c r="H12" s="27"/>
      <c r="I12" s="73"/>
      <c r="J12" s="74"/>
      <c r="K12" s="31"/>
      <c r="L12" s="73"/>
      <c r="M12" s="74"/>
      <c r="N12" s="22"/>
      <c r="O12" s="73"/>
      <c r="P12" s="74"/>
      <c r="Q12" s="22"/>
      <c r="R12" s="73"/>
      <c r="S12" s="74"/>
      <c r="T12" s="22"/>
      <c r="U12" s="73"/>
      <c r="V12" s="74"/>
      <c r="W12" s="31"/>
      <c r="X12" s="70"/>
      <c r="Y12" s="71"/>
      <c r="Z12" s="72"/>
    </row>
    <row r="13" spans="1:26" s="52" customFormat="1" ht="15" customHeight="1" x14ac:dyDescent="0.3">
      <c r="A13" s="61" t="s">
        <v>38</v>
      </c>
      <c r="B13" s="6" t="s">
        <v>68</v>
      </c>
      <c r="C13" s="62">
        <v>3</v>
      </c>
      <c r="D13" s="63">
        <v>2</v>
      </c>
      <c r="E13" s="15">
        <v>7</v>
      </c>
      <c r="F13" s="62"/>
      <c r="G13" s="63"/>
      <c r="H13" s="15"/>
      <c r="I13" s="62"/>
      <c r="J13" s="63"/>
      <c r="K13" s="14"/>
      <c r="L13" s="62"/>
      <c r="M13" s="63"/>
      <c r="N13" s="14"/>
      <c r="O13" s="62"/>
      <c r="P13" s="63"/>
      <c r="Q13" s="14"/>
      <c r="R13" s="62"/>
      <c r="S13" s="63"/>
      <c r="T13" s="14"/>
      <c r="U13" s="62"/>
      <c r="V13" s="63"/>
      <c r="W13" s="13"/>
      <c r="X13" s="61" t="s">
        <v>16</v>
      </c>
      <c r="Y13" s="64"/>
      <c r="Z13" s="65" t="s">
        <v>80</v>
      </c>
    </row>
    <row r="14" spans="1:26" s="52" customFormat="1" ht="15" customHeight="1" x14ac:dyDescent="0.3">
      <c r="A14" s="61" t="s">
        <v>39</v>
      </c>
      <c r="B14" s="6" t="s">
        <v>69</v>
      </c>
      <c r="C14" s="62"/>
      <c r="D14" s="63"/>
      <c r="E14" s="15"/>
      <c r="F14" s="62">
        <v>3</v>
      </c>
      <c r="G14" s="63">
        <v>2</v>
      </c>
      <c r="H14" s="15">
        <v>7</v>
      </c>
      <c r="I14" s="62"/>
      <c r="J14" s="63"/>
      <c r="K14" s="13"/>
      <c r="L14" s="62"/>
      <c r="M14" s="63"/>
      <c r="N14" s="13"/>
      <c r="O14" s="62"/>
      <c r="P14" s="63"/>
      <c r="Q14" s="13"/>
      <c r="R14" s="62"/>
      <c r="S14" s="63"/>
      <c r="T14" s="13"/>
      <c r="U14" s="62"/>
      <c r="V14" s="63"/>
      <c r="W14" s="13"/>
      <c r="X14" s="61" t="s">
        <v>16</v>
      </c>
      <c r="Y14" s="64" t="s">
        <v>68</v>
      </c>
      <c r="Z14" s="65" t="s">
        <v>80</v>
      </c>
    </row>
    <row r="15" spans="1:26" s="52" customFormat="1" ht="15" customHeight="1" x14ac:dyDescent="0.3">
      <c r="A15" s="61" t="s">
        <v>40</v>
      </c>
      <c r="B15" s="6" t="s">
        <v>70</v>
      </c>
      <c r="C15" s="62"/>
      <c r="D15" s="63"/>
      <c r="E15" s="15"/>
      <c r="F15" s="62"/>
      <c r="G15" s="63"/>
      <c r="H15" s="15"/>
      <c r="I15" s="62">
        <v>3</v>
      </c>
      <c r="J15" s="63">
        <v>2</v>
      </c>
      <c r="K15" s="13">
        <v>7</v>
      </c>
      <c r="L15" s="62"/>
      <c r="M15" s="63"/>
      <c r="N15" s="13"/>
      <c r="O15" s="62"/>
      <c r="P15" s="63"/>
      <c r="Q15" s="13"/>
      <c r="R15" s="62"/>
      <c r="S15" s="63"/>
      <c r="T15" s="13"/>
      <c r="U15" s="62"/>
      <c r="V15" s="63"/>
      <c r="W15" s="13"/>
      <c r="X15" s="61" t="s">
        <v>16</v>
      </c>
      <c r="Y15" s="64" t="s">
        <v>69</v>
      </c>
      <c r="Z15" s="65" t="s">
        <v>81</v>
      </c>
    </row>
    <row r="16" spans="1:26" s="52" customFormat="1" ht="15" customHeight="1" x14ac:dyDescent="0.3">
      <c r="A16" s="61" t="s">
        <v>41</v>
      </c>
      <c r="B16" s="6" t="s">
        <v>37</v>
      </c>
      <c r="C16" s="62"/>
      <c r="D16" s="63"/>
      <c r="E16" s="15"/>
      <c r="F16" s="62"/>
      <c r="G16" s="63"/>
      <c r="H16" s="15"/>
      <c r="I16" s="62">
        <v>0</v>
      </c>
      <c r="J16" s="63">
        <v>2</v>
      </c>
      <c r="K16" s="13">
        <v>3</v>
      </c>
      <c r="L16" s="62"/>
      <c r="M16" s="63"/>
      <c r="N16" s="13"/>
      <c r="O16" s="62"/>
      <c r="P16" s="63"/>
      <c r="Q16" s="13"/>
      <c r="R16" s="62"/>
      <c r="S16" s="63"/>
      <c r="T16" s="13"/>
      <c r="U16" s="62"/>
      <c r="V16" s="63"/>
      <c r="W16" s="13"/>
      <c r="X16" s="61" t="s">
        <v>15</v>
      </c>
      <c r="Y16" s="64" t="s">
        <v>29</v>
      </c>
      <c r="Z16" s="65" t="s">
        <v>79</v>
      </c>
    </row>
    <row r="17" spans="1:26" s="52" customFormat="1" ht="15" customHeight="1" x14ac:dyDescent="0.3">
      <c r="A17" s="95" t="s">
        <v>42</v>
      </c>
      <c r="B17" s="96"/>
      <c r="C17" s="73"/>
      <c r="D17" s="74"/>
      <c r="E17" s="27"/>
      <c r="F17" s="73"/>
      <c r="G17" s="74"/>
      <c r="H17" s="27"/>
      <c r="I17" s="73"/>
      <c r="J17" s="74"/>
      <c r="K17" s="31"/>
      <c r="L17" s="73"/>
      <c r="M17" s="74"/>
      <c r="N17" s="22"/>
      <c r="O17" s="73"/>
      <c r="P17" s="74"/>
      <c r="Q17" s="22"/>
      <c r="R17" s="73"/>
      <c r="S17" s="74"/>
      <c r="T17" s="22"/>
      <c r="U17" s="73"/>
      <c r="V17" s="74"/>
      <c r="W17" s="31"/>
      <c r="X17" s="70"/>
      <c r="Y17" s="71"/>
      <c r="Z17" s="72"/>
    </row>
    <row r="18" spans="1:26" s="52" customFormat="1" ht="15" customHeight="1" x14ac:dyDescent="0.3">
      <c r="A18" s="61" t="s">
        <v>59</v>
      </c>
      <c r="B18" s="6" t="s">
        <v>60</v>
      </c>
      <c r="C18" s="62">
        <v>2</v>
      </c>
      <c r="D18" s="63">
        <v>2</v>
      </c>
      <c r="E18" s="15">
        <v>6</v>
      </c>
      <c r="F18" s="62"/>
      <c r="G18" s="63"/>
      <c r="H18" s="15"/>
      <c r="I18" s="62"/>
      <c r="J18" s="63"/>
      <c r="K18" s="14"/>
      <c r="L18" s="62"/>
      <c r="M18" s="63"/>
      <c r="N18" s="14"/>
      <c r="O18" s="62"/>
      <c r="P18" s="63"/>
      <c r="Q18" s="14"/>
      <c r="R18" s="62"/>
      <c r="S18" s="63"/>
      <c r="T18" s="14"/>
      <c r="U18" s="62"/>
      <c r="V18" s="63"/>
      <c r="W18" s="13"/>
      <c r="X18" s="61" t="s">
        <v>16</v>
      </c>
      <c r="Y18" s="64"/>
      <c r="Z18" s="65" t="s">
        <v>58</v>
      </c>
    </row>
    <row r="19" spans="1:26" s="52" customFormat="1" ht="15" customHeight="1" x14ac:dyDescent="0.3">
      <c r="A19" s="61" t="s">
        <v>62</v>
      </c>
      <c r="B19" s="6" t="s">
        <v>61</v>
      </c>
      <c r="C19" s="62"/>
      <c r="D19" s="63"/>
      <c r="E19" s="15"/>
      <c r="F19" s="62">
        <v>2</v>
      </c>
      <c r="G19" s="63">
        <v>2</v>
      </c>
      <c r="H19" s="15">
        <v>6</v>
      </c>
      <c r="I19" s="62"/>
      <c r="J19" s="63"/>
      <c r="K19" s="13"/>
      <c r="L19" s="62"/>
      <c r="M19" s="63"/>
      <c r="N19" s="13"/>
      <c r="O19" s="62"/>
      <c r="P19" s="63"/>
      <c r="Q19" s="13"/>
      <c r="R19" s="62"/>
      <c r="S19" s="63"/>
      <c r="T19" s="13"/>
      <c r="U19" s="62"/>
      <c r="V19" s="63"/>
      <c r="W19" s="13"/>
      <c r="X19" s="61" t="s">
        <v>16</v>
      </c>
      <c r="Y19" s="64"/>
      <c r="Z19" s="65" t="s">
        <v>78</v>
      </c>
    </row>
    <row r="20" spans="1:26" s="52" customFormat="1" ht="15" customHeight="1" x14ac:dyDescent="0.3">
      <c r="A20" s="95" t="s">
        <v>43</v>
      </c>
      <c r="B20" s="96"/>
      <c r="C20" s="73"/>
      <c r="D20" s="74"/>
      <c r="E20" s="27"/>
      <c r="F20" s="73"/>
      <c r="G20" s="74"/>
      <c r="H20" s="27"/>
      <c r="I20" s="73"/>
      <c r="J20" s="74"/>
      <c r="K20" s="31"/>
      <c r="L20" s="73"/>
      <c r="M20" s="74"/>
      <c r="N20" s="22"/>
      <c r="O20" s="73"/>
      <c r="P20" s="74"/>
      <c r="Q20" s="22"/>
      <c r="R20" s="73"/>
      <c r="S20" s="74"/>
      <c r="T20" s="22"/>
      <c r="U20" s="73"/>
      <c r="V20" s="74"/>
      <c r="W20" s="31"/>
      <c r="X20" s="70"/>
      <c r="Y20" s="71"/>
      <c r="Z20" s="72"/>
    </row>
    <row r="21" spans="1:26" s="52" customFormat="1" ht="15" customHeight="1" x14ac:dyDescent="0.3">
      <c r="A21" s="61" t="s">
        <v>63</v>
      </c>
      <c r="B21" s="6" t="s">
        <v>44</v>
      </c>
      <c r="C21" s="62">
        <v>0</v>
      </c>
      <c r="D21" s="63">
        <v>4</v>
      </c>
      <c r="E21" s="15">
        <v>4</v>
      </c>
      <c r="F21" s="62"/>
      <c r="G21" s="63"/>
      <c r="H21" s="15"/>
      <c r="I21" s="62"/>
      <c r="J21" s="63"/>
      <c r="K21" s="14"/>
      <c r="L21" s="62"/>
      <c r="M21" s="63"/>
      <c r="N21" s="14"/>
      <c r="O21" s="62"/>
      <c r="P21" s="63"/>
      <c r="Q21" s="14"/>
      <c r="R21" s="62"/>
      <c r="S21" s="63"/>
      <c r="T21" s="14"/>
      <c r="U21" s="62"/>
      <c r="V21" s="63"/>
      <c r="W21" s="13"/>
      <c r="X21" s="61" t="s">
        <v>15</v>
      </c>
      <c r="Y21" s="64"/>
      <c r="Z21" s="65" t="s">
        <v>82</v>
      </c>
    </row>
    <row r="22" spans="1:26" s="52" customFormat="1" ht="15" customHeight="1" x14ac:dyDescent="0.3">
      <c r="A22" s="61" t="s">
        <v>64</v>
      </c>
      <c r="B22" s="6" t="s">
        <v>65</v>
      </c>
      <c r="C22" s="62"/>
      <c r="D22" s="63"/>
      <c r="E22" s="15"/>
      <c r="F22" s="62">
        <v>2</v>
      </c>
      <c r="G22" s="63">
        <v>2</v>
      </c>
      <c r="H22" s="15">
        <v>6</v>
      </c>
      <c r="I22" s="62"/>
      <c r="J22" s="63"/>
      <c r="K22" s="13"/>
      <c r="L22" s="62"/>
      <c r="M22" s="63"/>
      <c r="N22" s="13"/>
      <c r="O22" s="62"/>
      <c r="P22" s="63"/>
      <c r="Q22" s="13"/>
      <c r="R22" s="62"/>
      <c r="S22" s="63"/>
      <c r="T22" s="13"/>
      <c r="U22" s="62"/>
      <c r="V22" s="63"/>
      <c r="W22" s="13"/>
      <c r="X22" s="61" t="s">
        <v>16</v>
      </c>
      <c r="Y22" s="64"/>
      <c r="Z22" s="65" t="s">
        <v>83</v>
      </c>
    </row>
    <row r="23" spans="1:26" s="52" customFormat="1" ht="15" customHeight="1" x14ac:dyDescent="0.3">
      <c r="A23" s="95" t="s">
        <v>45</v>
      </c>
      <c r="B23" s="96"/>
      <c r="C23" s="73"/>
      <c r="D23" s="74"/>
      <c r="E23" s="27"/>
      <c r="F23" s="73"/>
      <c r="G23" s="74"/>
      <c r="H23" s="27"/>
      <c r="I23" s="73"/>
      <c r="J23" s="74"/>
      <c r="K23" s="31"/>
      <c r="L23" s="73"/>
      <c r="M23" s="74"/>
      <c r="N23" s="22"/>
      <c r="O23" s="73"/>
      <c r="P23" s="74"/>
      <c r="Q23" s="22"/>
      <c r="R23" s="73"/>
      <c r="S23" s="74"/>
      <c r="T23" s="22"/>
      <c r="U23" s="73"/>
      <c r="V23" s="74"/>
      <c r="W23" s="31"/>
      <c r="X23" s="70"/>
      <c r="Y23" s="71"/>
      <c r="Z23" s="72"/>
    </row>
    <row r="24" spans="1:26" s="52" customFormat="1" ht="15" customHeight="1" x14ac:dyDescent="0.3">
      <c r="A24" s="61" t="s">
        <v>46</v>
      </c>
      <c r="B24" s="6" t="s">
        <v>47</v>
      </c>
      <c r="C24" s="62"/>
      <c r="D24" s="63"/>
      <c r="E24" s="15"/>
      <c r="F24" s="62"/>
      <c r="G24" s="63"/>
      <c r="H24" s="15"/>
      <c r="I24" s="62">
        <v>2</v>
      </c>
      <c r="J24" s="63">
        <v>2</v>
      </c>
      <c r="K24" s="13">
        <v>6</v>
      </c>
      <c r="L24" s="62"/>
      <c r="M24" s="63"/>
      <c r="N24" s="13"/>
      <c r="O24" s="62"/>
      <c r="P24" s="63"/>
      <c r="Q24" s="13"/>
      <c r="R24" s="62"/>
      <c r="S24" s="63"/>
      <c r="T24" s="13"/>
      <c r="U24" s="62"/>
      <c r="V24" s="63"/>
      <c r="W24" s="13"/>
      <c r="X24" s="61" t="s">
        <v>16</v>
      </c>
      <c r="Y24" s="64" t="s">
        <v>69</v>
      </c>
      <c r="Z24" s="65" t="s">
        <v>84</v>
      </c>
    </row>
    <row r="25" spans="1:26" s="52" customFormat="1" ht="15" customHeight="1" x14ac:dyDescent="0.3">
      <c r="A25" s="61" t="s">
        <v>48</v>
      </c>
      <c r="B25" s="6" t="s">
        <v>49</v>
      </c>
      <c r="C25" s="62"/>
      <c r="D25" s="63"/>
      <c r="E25" s="15"/>
      <c r="F25" s="62"/>
      <c r="G25" s="63"/>
      <c r="H25" s="15"/>
      <c r="I25" s="62">
        <v>2</v>
      </c>
      <c r="J25" s="63">
        <v>2</v>
      </c>
      <c r="K25" s="13">
        <v>6</v>
      </c>
      <c r="L25" s="62"/>
      <c r="M25" s="63"/>
      <c r="N25" s="13"/>
      <c r="O25" s="62"/>
      <c r="P25" s="63"/>
      <c r="Q25" s="13"/>
      <c r="R25" s="62"/>
      <c r="S25" s="63"/>
      <c r="T25" s="13"/>
      <c r="U25" s="62"/>
      <c r="V25" s="63"/>
      <c r="W25" s="13"/>
      <c r="X25" s="61" t="s">
        <v>16</v>
      </c>
      <c r="Y25" s="64" t="s">
        <v>69</v>
      </c>
      <c r="Z25" s="65" t="s">
        <v>85</v>
      </c>
    </row>
    <row r="26" spans="1:26" s="52" customFormat="1" ht="15" customHeight="1" x14ac:dyDescent="0.3">
      <c r="A26" s="95" t="s">
        <v>50</v>
      </c>
      <c r="B26" s="96"/>
      <c r="C26" s="73"/>
      <c r="D26" s="74"/>
      <c r="E26" s="27"/>
      <c r="F26" s="73"/>
      <c r="G26" s="74"/>
      <c r="H26" s="27"/>
      <c r="I26" s="73"/>
      <c r="J26" s="74"/>
      <c r="K26" s="31"/>
      <c r="L26" s="73"/>
      <c r="M26" s="74"/>
      <c r="N26" s="22"/>
      <c r="O26" s="73"/>
      <c r="P26" s="74"/>
      <c r="Q26" s="22"/>
      <c r="R26" s="73"/>
      <c r="S26" s="74"/>
      <c r="T26" s="22"/>
      <c r="U26" s="73"/>
      <c r="V26" s="74"/>
      <c r="W26" s="31"/>
      <c r="X26" s="70"/>
      <c r="Y26" s="71"/>
      <c r="Z26" s="72"/>
    </row>
    <row r="27" spans="1:26" s="52" customFormat="1" ht="15" customHeight="1" x14ac:dyDescent="0.3">
      <c r="A27" s="61" t="s">
        <v>51</v>
      </c>
      <c r="B27" s="6" t="s">
        <v>52</v>
      </c>
      <c r="C27" s="62"/>
      <c r="D27" s="63"/>
      <c r="E27" s="15"/>
      <c r="F27" s="62"/>
      <c r="G27" s="63"/>
      <c r="H27" s="15"/>
      <c r="I27" s="62"/>
      <c r="J27" s="63"/>
      <c r="K27" s="13"/>
      <c r="L27" s="62"/>
      <c r="M27" s="63"/>
      <c r="N27" s="13"/>
      <c r="O27" s="62">
        <v>0</v>
      </c>
      <c r="P27" s="63">
        <v>0</v>
      </c>
      <c r="Q27" s="13">
        <v>0</v>
      </c>
      <c r="R27" s="62"/>
      <c r="S27" s="63"/>
      <c r="T27" s="13"/>
      <c r="U27" s="62"/>
      <c r="V27" s="63"/>
      <c r="W27" s="13"/>
      <c r="X27" s="61" t="s">
        <v>17</v>
      </c>
      <c r="Y27" s="64"/>
      <c r="Z27" s="65"/>
    </row>
    <row r="28" spans="1:26" s="52" customFormat="1" ht="15" customHeight="1" x14ac:dyDescent="0.3">
      <c r="A28" s="95" t="s">
        <v>53</v>
      </c>
      <c r="B28" s="96"/>
      <c r="C28" s="73"/>
      <c r="D28" s="74"/>
      <c r="E28" s="27"/>
      <c r="F28" s="73"/>
      <c r="G28" s="74"/>
      <c r="H28" s="27"/>
      <c r="I28" s="73"/>
      <c r="J28" s="74"/>
      <c r="K28" s="31"/>
      <c r="L28" s="73"/>
      <c r="M28" s="74"/>
      <c r="N28" s="22"/>
      <c r="O28" s="73"/>
      <c r="P28" s="74"/>
      <c r="Q28" s="22"/>
      <c r="R28" s="73"/>
      <c r="S28" s="74"/>
      <c r="T28" s="22"/>
      <c r="U28" s="73"/>
      <c r="V28" s="74"/>
      <c r="W28" s="31"/>
      <c r="X28" s="70"/>
      <c r="Y28" s="71"/>
      <c r="Z28" s="72"/>
    </row>
    <row r="29" spans="1:26" s="52" customFormat="1" ht="15" customHeight="1" x14ac:dyDescent="0.3">
      <c r="A29" s="61" t="s">
        <v>56</v>
      </c>
      <c r="B29" s="6" t="s">
        <v>54</v>
      </c>
      <c r="C29" s="62"/>
      <c r="D29" s="63"/>
      <c r="E29" s="15"/>
      <c r="F29" s="62"/>
      <c r="G29" s="63"/>
      <c r="H29" s="15"/>
      <c r="I29" s="62"/>
      <c r="J29" s="63"/>
      <c r="K29" s="13"/>
      <c r="L29" s="62"/>
      <c r="M29" s="63"/>
      <c r="N29" s="13"/>
      <c r="O29" s="62">
        <v>0</v>
      </c>
      <c r="P29" s="63">
        <v>2</v>
      </c>
      <c r="Q29" s="13">
        <v>5</v>
      </c>
      <c r="R29" s="62"/>
      <c r="S29" s="63"/>
      <c r="T29" s="13"/>
      <c r="U29" s="62"/>
      <c r="V29" s="63"/>
      <c r="W29" s="13"/>
      <c r="X29" s="61" t="s">
        <v>15</v>
      </c>
      <c r="Y29" s="64"/>
      <c r="Z29" s="65"/>
    </row>
    <row r="30" spans="1:26" s="52" customFormat="1" ht="15" customHeight="1" x14ac:dyDescent="0.3">
      <c r="A30" s="61" t="s">
        <v>57</v>
      </c>
      <c r="B30" s="6" t="s">
        <v>55</v>
      </c>
      <c r="C30" s="62"/>
      <c r="D30" s="63"/>
      <c r="E30" s="15"/>
      <c r="F30" s="62"/>
      <c r="G30" s="63"/>
      <c r="H30" s="15"/>
      <c r="I30" s="62"/>
      <c r="J30" s="63"/>
      <c r="K30" s="13"/>
      <c r="L30" s="62"/>
      <c r="M30" s="63"/>
      <c r="N30" s="13"/>
      <c r="O30" s="62"/>
      <c r="P30" s="63"/>
      <c r="Q30" s="13"/>
      <c r="R30" s="62">
        <v>0</v>
      </c>
      <c r="S30" s="63">
        <v>2</v>
      </c>
      <c r="T30" s="13">
        <v>10</v>
      </c>
      <c r="U30" s="62"/>
      <c r="V30" s="63"/>
      <c r="W30" s="13"/>
      <c r="X30" s="61" t="s">
        <v>15</v>
      </c>
      <c r="Y30" s="64" t="s">
        <v>54</v>
      </c>
      <c r="Z30" s="65"/>
    </row>
    <row r="31" spans="1:26" s="52" customFormat="1" ht="15" customHeight="1" x14ac:dyDescent="0.3">
      <c r="A31" s="99" t="s">
        <v>90</v>
      </c>
      <c r="B31" s="100"/>
      <c r="C31" s="75"/>
      <c r="D31" s="76"/>
      <c r="E31" s="28"/>
      <c r="F31" s="75"/>
      <c r="G31" s="76"/>
      <c r="H31" s="28"/>
      <c r="I31" s="75"/>
      <c r="J31" s="76"/>
      <c r="K31" s="32"/>
      <c r="L31" s="75"/>
      <c r="M31" s="76"/>
      <c r="N31" s="23"/>
      <c r="O31" s="75"/>
      <c r="P31" s="76"/>
      <c r="Q31" s="23"/>
      <c r="R31" s="75"/>
      <c r="S31" s="76"/>
      <c r="T31" s="23"/>
      <c r="U31" s="75"/>
      <c r="V31" s="76"/>
      <c r="W31" s="32"/>
      <c r="X31" s="77"/>
      <c r="Y31" s="78"/>
      <c r="Z31" s="78"/>
    </row>
    <row r="32" spans="1:26" s="52" customFormat="1" ht="15" customHeight="1" x14ac:dyDescent="0.3">
      <c r="A32" s="93" t="s">
        <v>71</v>
      </c>
      <c r="B32" s="94"/>
      <c r="C32" s="79"/>
      <c r="D32" s="80"/>
      <c r="E32" s="29"/>
      <c r="F32" s="79"/>
      <c r="G32" s="80"/>
      <c r="H32" s="29"/>
      <c r="I32" s="79"/>
      <c r="J32" s="80"/>
      <c r="K32" s="33"/>
      <c r="L32" s="79"/>
      <c r="M32" s="80"/>
      <c r="N32" s="24"/>
      <c r="O32" s="79"/>
      <c r="P32" s="80"/>
      <c r="Q32" s="24"/>
      <c r="R32" s="79"/>
      <c r="S32" s="80"/>
      <c r="T32" s="24"/>
      <c r="U32" s="79"/>
      <c r="V32" s="80"/>
      <c r="W32" s="33"/>
      <c r="X32" s="81"/>
      <c r="Y32" s="82"/>
      <c r="Z32" s="82"/>
    </row>
    <row r="33" spans="1:26" s="52" customFormat="1" ht="15" customHeight="1" x14ac:dyDescent="0.3">
      <c r="A33" s="93" t="s">
        <v>91</v>
      </c>
      <c r="B33" s="94"/>
      <c r="C33" s="79"/>
      <c r="D33" s="80"/>
      <c r="E33" s="29"/>
      <c r="F33" s="79"/>
      <c r="G33" s="80"/>
      <c r="H33" s="29"/>
      <c r="I33" s="79"/>
      <c r="J33" s="80"/>
      <c r="K33" s="33"/>
      <c r="L33" s="79"/>
      <c r="M33" s="80"/>
      <c r="N33" s="24"/>
      <c r="O33" s="79"/>
      <c r="P33" s="80"/>
      <c r="Q33" s="24"/>
      <c r="R33" s="79"/>
      <c r="S33" s="80"/>
      <c r="T33" s="24"/>
      <c r="U33" s="79"/>
      <c r="V33" s="80"/>
      <c r="W33" s="33"/>
      <c r="X33" s="81"/>
      <c r="Y33" s="82"/>
      <c r="Z33" s="82"/>
    </row>
    <row r="34" spans="1:26" s="52" customFormat="1" ht="15" customHeight="1" x14ac:dyDescent="0.3">
      <c r="A34" s="93" t="s">
        <v>72</v>
      </c>
      <c r="B34" s="94"/>
      <c r="C34" s="79"/>
      <c r="D34" s="80"/>
      <c r="E34" s="29"/>
      <c r="F34" s="79"/>
      <c r="G34" s="80"/>
      <c r="H34" s="29"/>
      <c r="I34" s="79"/>
      <c r="J34" s="80"/>
      <c r="K34" s="33"/>
      <c r="L34" s="79"/>
      <c r="M34" s="80"/>
      <c r="N34" s="24"/>
      <c r="O34" s="79"/>
      <c r="P34" s="80"/>
      <c r="Q34" s="24"/>
      <c r="R34" s="79"/>
      <c r="S34" s="80"/>
      <c r="T34" s="24"/>
      <c r="U34" s="79"/>
      <c r="V34" s="80"/>
      <c r="W34" s="33"/>
      <c r="X34" s="81"/>
      <c r="Y34" s="82"/>
      <c r="Z34" s="82"/>
    </row>
    <row r="35" spans="1:26" s="52" customFormat="1" ht="15" customHeight="1" x14ac:dyDescent="0.3">
      <c r="A35" s="93" t="s">
        <v>73</v>
      </c>
      <c r="B35" s="94"/>
      <c r="C35" s="79"/>
      <c r="D35" s="80"/>
      <c r="E35" s="29"/>
      <c r="F35" s="79"/>
      <c r="G35" s="80"/>
      <c r="H35" s="29"/>
      <c r="I35" s="79"/>
      <c r="J35" s="80"/>
      <c r="K35" s="33"/>
      <c r="L35" s="79"/>
      <c r="M35" s="80"/>
      <c r="N35" s="24"/>
      <c r="O35" s="79"/>
      <c r="P35" s="80"/>
      <c r="Q35" s="24"/>
      <c r="R35" s="79"/>
      <c r="S35" s="80"/>
      <c r="T35" s="24"/>
      <c r="U35" s="79"/>
      <c r="V35" s="80"/>
      <c r="W35" s="33"/>
      <c r="X35" s="81"/>
      <c r="Y35" s="82"/>
      <c r="Z35" s="82"/>
    </row>
    <row r="36" spans="1:26" s="52" customFormat="1" ht="15" customHeight="1" x14ac:dyDescent="0.3">
      <c r="A36" s="93" t="s">
        <v>74</v>
      </c>
      <c r="B36" s="94"/>
      <c r="C36" s="79"/>
      <c r="D36" s="80"/>
      <c r="E36" s="29"/>
      <c r="F36" s="79"/>
      <c r="G36" s="80"/>
      <c r="H36" s="29"/>
      <c r="I36" s="79"/>
      <c r="J36" s="80"/>
      <c r="K36" s="33"/>
      <c r="L36" s="79"/>
      <c r="M36" s="80"/>
      <c r="N36" s="24"/>
      <c r="O36" s="79"/>
      <c r="P36" s="80"/>
      <c r="Q36" s="24"/>
      <c r="R36" s="79"/>
      <c r="S36" s="80"/>
      <c r="T36" s="24"/>
      <c r="U36" s="79"/>
      <c r="V36" s="80"/>
      <c r="W36" s="33"/>
      <c r="X36" s="81"/>
      <c r="Y36" s="82"/>
      <c r="Z36" s="82"/>
    </row>
    <row r="37" spans="1:26" s="52" customFormat="1" ht="15" customHeight="1" thickBot="1" x14ac:dyDescent="0.35">
      <c r="A37" s="83"/>
      <c r="B37" s="9"/>
      <c r="C37" s="84"/>
      <c r="D37" s="85"/>
      <c r="E37" s="7"/>
      <c r="F37" s="84"/>
      <c r="G37" s="85"/>
      <c r="H37" s="7"/>
      <c r="I37" s="84"/>
      <c r="J37" s="85"/>
      <c r="K37" s="7"/>
      <c r="L37" s="84"/>
      <c r="M37" s="85"/>
      <c r="N37" s="10"/>
      <c r="O37" s="84"/>
      <c r="P37" s="85"/>
      <c r="Q37" s="10"/>
      <c r="R37" s="84"/>
      <c r="S37" s="85"/>
      <c r="T37" s="10"/>
      <c r="U37" s="84"/>
      <c r="V37" s="85"/>
      <c r="W37" s="8"/>
      <c r="X37" s="86"/>
      <c r="Y37" s="87"/>
      <c r="Z37" s="87"/>
    </row>
    <row r="38" spans="1:26" s="36" customFormat="1" ht="18" customHeight="1" x14ac:dyDescent="0.3">
      <c r="A38" s="113" t="s">
        <v>75</v>
      </c>
      <c r="B38" s="114"/>
      <c r="C38" s="42">
        <f>SUM(C4:C30)</f>
        <v>9</v>
      </c>
      <c r="D38" s="18">
        <f t="shared" ref="D38:W38" si="0">SUM(D4:D30)</f>
        <v>14</v>
      </c>
      <c r="E38" s="47">
        <f t="shared" si="0"/>
        <v>30</v>
      </c>
      <c r="F38" s="42">
        <f t="shared" si="0"/>
        <v>9</v>
      </c>
      <c r="G38" s="18">
        <f t="shared" si="0"/>
        <v>10</v>
      </c>
      <c r="H38" s="47">
        <f t="shared" si="0"/>
        <v>28</v>
      </c>
      <c r="I38" s="42">
        <f t="shared" si="0"/>
        <v>9</v>
      </c>
      <c r="J38" s="18">
        <f t="shared" si="0"/>
        <v>10</v>
      </c>
      <c r="K38" s="47">
        <f t="shared" si="0"/>
        <v>28</v>
      </c>
      <c r="L38" s="42">
        <f t="shared" si="0"/>
        <v>0</v>
      </c>
      <c r="M38" s="18">
        <f t="shared" si="0"/>
        <v>0</v>
      </c>
      <c r="N38" s="47">
        <f t="shared" si="0"/>
        <v>0</v>
      </c>
      <c r="O38" s="42">
        <f t="shared" si="0"/>
        <v>0</v>
      </c>
      <c r="P38" s="18">
        <f t="shared" si="0"/>
        <v>2</v>
      </c>
      <c r="Q38" s="47">
        <f t="shared" si="0"/>
        <v>5</v>
      </c>
      <c r="R38" s="42">
        <f t="shared" si="0"/>
        <v>0</v>
      </c>
      <c r="S38" s="18">
        <f t="shared" si="0"/>
        <v>2</v>
      </c>
      <c r="T38" s="47">
        <f t="shared" si="0"/>
        <v>10</v>
      </c>
      <c r="U38" s="42">
        <f t="shared" si="0"/>
        <v>0</v>
      </c>
      <c r="V38" s="18">
        <f t="shared" si="0"/>
        <v>0</v>
      </c>
      <c r="W38" s="47">
        <f t="shared" si="0"/>
        <v>0</v>
      </c>
      <c r="X38" s="35">
        <f>SUM(E38,H38,K38,N38,Q38,T38,W38)</f>
        <v>101</v>
      </c>
      <c r="Y38" s="16" t="s">
        <v>21</v>
      </c>
      <c r="Z38" s="11"/>
    </row>
    <row r="39" spans="1:26" s="36" customFormat="1" ht="18" customHeight="1" x14ac:dyDescent="0.3">
      <c r="A39" s="117" t="s">
        <v>86</v>
      </c>
      <c r="B39" s="118"/>
      <c r="C39" s="45"/>
      <c r="D39" s="1"/>
      <c r="E39" s="27"/>
      <c r="F39" s="45"/>
      <c r="G39" s="1"/>
      <c r="H39" s="27"/>
      <c r="I39" s="45"/>
      <c r="J39" s="1"/>
      <c r="K39" s="27"/>
      <c r="L39" s="43">
        <v>0</v>
      </c>
      <c r="M39" s="19">
        <v>0</v>
      </c>
      <c r="N39" s="48">
        <v>0</v>
      </c>
      <c r="O39" s="43">
        <v>0</v>
      </c>
      <c r="P39" s="19">
        <v>0</v>
      </c>
      <c r="Q39" s="48">
        <v>0</v>
      </c>
      <c r="R39" s="43">
        <v>0</v>
      </c>
      <c r="S39" s="19">
        <v>0</v>
      </c>
      <c r="T39" s="48">
        <v>0</v>
      </c>
      <c r="U39" s="43">
        <v>0</v>
      </c>
      <c r="V39" s="19">
        <v>0</v>
      </c>
      <c r="W39" s="48">
        <v>0</v>
      </c>
      <c r="X39" s="37">
        <v>79</v>
      </c>
      <c r="Y39" s="17">
        <f>X$38+X39</f>
        <v>180</v>
      </c>
      <c r="Z39" s="2"/>
    </row>
    <row r="40" spans="1:26" s="36" customFormat="1" ht="18" customHeight="1" x14ac:dyDescent="0.3">
      <c r="A40" s="117" t="s">
        <v>92</v>
      </c>
      <c r="B40" s="118"/>
      <c r="C40" s="45"/>
      <c r="D40" s="1"/>
      <c r="E40" s="27"/>
      <c r="F40" s="45"/>
      <c r="G40" s="1"/>
      <c r="H40" s="27"/>
      <c r="I40" s="45"/>
      <c r="J40" s="1"/>
      <c r="K40" s="27"/>
      <c r="L40" s="43">
        <v>0</v>
      </c>
      <c r="M40" s="19">
        <v>0</v>
      </c>
      <c r="N40" s="48">
        <v>0</v>
      </c>
      <c r="O40" s="43">
        <v>0</v>
      </c>
      <c r="P40" s="19">
        <v>0</v>
      </c>
      <c r="Q40" s="48">
        <v>0</v>
      </c>
      <c r="R40" s="43">
        <v>0</v>
      </c>
      <c r="S40" s="19">
        <v>0</v>
      </c>
      <c r="T40" s="48">
        <v>0</v>
      </c>
      <c r="U40" s="43">
        <v>0</v>
      </c>
      <c r="V40" s="19">
        <v>0</v>
      </c>
      <c r="W40" s="48">
        <v>0</v>
      </c>
      <c r="X40" s="37">
        <v>79</v>
      </c>
      <c r="Y40" s="17">
        <f t="shared" ref="Y40:Y43" si="1">X$38+X40</f>
        <v>180</v>
      </c>
      <c r="Z40" s="2"/>
    </row>
    <row r="41" spans="1:26" s="36" customFormat="1" ht="18" customHeight="1" x14ac:dyDescent="0.3">
      <c r="A41" s="117" t="s">
        <v>87</v>
      </c>
      <c r="B41" s="118"/>
      <c r="C41" s="45"/>
      <c r="D41" s="1"/>
      <c r="E41" s="27"/>
      <c r="F41" s="45"/>
      <c r="G41" s="1"/>
      <c r="H41" s="27"/>
      <c r="I41" s="45"/>
      <c r="J41" s="1"/>
      <c r="K41" s="27"/>
      <c r="L41" s="43">
        <v>0</v>
      </c>
      <c r="M41" s="19">
        <v>0</v>
      </c>
      <c r="N41" s="48">
        <v>0</v>
      </c>
      <c r="O41" s="43">
        <v>0</v>
      </c>
      <c r="P41" s="19">
        <v>0</v>
      </c>
      <c r="Q41" s="48">
        <v>0</v>
      </c>
      <c r="R41" s="43">
        <v>0</v>
      </c>
      <c r="S41" s="19">
        <v>0</v>
      </c>
      <c r="T41" s="48">
        <v>0</v>
      </c>
      <c r="U41" s="43">
        <v>0</v>
      </c>
      <c r="V41" s="19">
        <v>0</v>
      </c>
      <c r="W41" s="48">
        <v>0</v>
      </c>
      <c r="X41" s="37">
        <v>79</v>
      </c>
      <c r="Y41" s="17">
        <f t="shared" si="1"/>
        <v>180</v>
      </c>
      <c r="Z41" s="2"/>
    </row>
    <row r="42" spans="1:26" s="36" customFormat="1" ht="18" customHeight="1" x14ac:dyDescent="0.3">
      <c r="A42" s="117" t="s">
        <v>88</v>
      </c>
      <c r="B42" s="118"/>
      <c r="C42" s="45"/>
      <c r="D42" s="1"/>
      <c r="E42" s="27"/>
      <c r="F42" s="45"/>
      <c r="G42" s="1"/>
      <c r="H42" s="27"/>
      <c r="I42" s="45"/>
      <c r="J42" s="1"/>
      <c r="K42" s="27"/>
      <c r="L42" s="43">
        <v>0</v>
      </c>
      <c r="M42" s="19">
        <v>0</v>
      </c>
      <c r="N42" s="48">
        <v>0</v>
      </c>
      <c r="O42" s="43">
        <v>0</v>
      </c>
      <c r="P42" s="19">
        <v>0</v>
      </c>
      <c r="Q42" s="48">
        <v>0</v>
      </c>
      <c r="R42" s="43">
        <v>0</v>
      </c>
      <c r="S42" s="19">
        <v>0</v>
      </c>
      <c r="T42" s="48">
        <v>0</v>
      </c>
      <c r="U42" s="43">
        <v>0</v>
      </c>
      <c r="V42" s="19">
        <v>0</v>
      </c>
      <c r="W42" s="48">
        <v>0</v>
      </c>
      <c r="X42" s="37">
        <v>79</v>
      </c>
      <c r="Y42" s="17">
        <f t="shared" si="1"/>
        <v>180</v>
      </c>
      <c r="Z42" s="2"/>
    </row>
    <row r="43" spans="1:26" s="36" customFormat="1" ht="18" customHeight="1" thickBot="1" x14ac:dyDescent="0.35">
      <c r="A43" s="115" t="s">
        <v>89</v>
      </c>
      <c r="B43" s="116"/>
      <c r="C43" s="46"/>
      <c r="D43" s="38"/>
      <c r="E43" s="50"/>
      <c r="F43" s="46"/>
      <c r="G43" s="38"/>
      <c r="H43" s="50"/>
      <c r="I43" s="46"/>
      <c r="J43" s="38"/>
      <c r="K43" s="50"/>
      <c r="L43" s="44">
        <v>0</v>
      </c>
      <c r="M43" s="34">
        <v>0</v>
      </c>
      <c r="N43" s="49">
        <v>0</v>
      </c>
      <c r="O43" s="44">
        <v>0</v>
      </c>
      <c r="P43" s="34">
        <v>0</v>
      </c>
      <c r="Q43" s="49">
        <v>0</v>
      </c>
      <c r="R43" s="44">
        <v>0</v>
      </c>
      <c r="S43" s="34">
        <v>0</v>
      </c>
      <c r="T43" s="49">
        <v>0</v>
      </c>
      <c r="U43" s="44">
        <v>0</v>
      </c>
      <c r="V43" s="34">
        <v>0</v>
      </c>
      <c r="W43" s="49">
        <v>0</v>
      </c>
      <c r="X43" s="41">
        <v>79</v>
      </c>
      <c r="Y43" s="39">
        <f t="shared" si="1"/>
        <v>180</v>
      </c>
      <c r="Z43" s="40"/>
    </row>
    <row r="44" spans="1:26" ht="15.75" customHeight="1" x14ac:dyDescent="0.3"/>
    <row r="45" spans="1:26" ht="15.75" customHeight="1" x14ac:dyDescent="0.3"/>
    <row r="46" spans="1:26" ht="15.75" customHeight="1" x14ac:dyDescent="0.3"/>
    <row r="47" spans="1:26" ht="15.75" customHeight="1" x14ac:dyDescent="0.3"/>
    <row r="48" spans="1:2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</sheetData>
  <mergeCells count="33">
    <mergeCell ref="A38:B38"/>
    <mergeCell ref="A43:B43"/>
    <mergeCell ref="A42:B42"/>
    <mergeCell ref="A41:B41"/>
    <mergeCell ref="A40:B40"/>
    <mergeCell ref="A39:B39"/>
    <mergeCell ref="A23:B23"/>
    <mergeCell ref="A26:B26"/>
    <mergeCell ref="A28:B28"/>
    <mergeCell ref="A34:B34"/>
    <mergeCell ref="A35:B35"/>
    <mergeCell ref="A33:B33"/>
    <mergeCell ref="A36:B36"/>
    <mergeCell ref="A17:B17"/>
    <mergeCell ref="A20:B20"/>
    <mergeCell ref="C1:Z1"/>
    <mergeCell ref="A31:B31"/>
    <mergeCell ref="A32:B32"/>
    <mergeCell ref="A1:B1"/>
    <mergeCell ref="A2:B2"/>
    <mergeCell ref="A4:B4"/>
    <mergeCell ref="A8:B8"/>
    <mergeCell ref="A12:B12"/>
    <mergeCell ref="Z2:Z3"/>
    <mergeCell ref="X2:X3"/>
    <mergeCell ref="Y2:Y3"/>
    <mergeCell ref="C2:E2"/>
    <mergeCell ref="F2:H2"/>
    <mergeCell ref="I2:K2"/>
    <mergeCell ref="L2:N2"/>
    <mergeCell ref="U2:W2"/>
    <mergeCell ref="O2:Q2"/>
    <mergeCell ref="R2:T2"/>
  </mergeCells>
  <printOptions horizontalCentered="1"/>
  <pageMargins left="0.23622047244094491" right="0.23622047244094491" top="0.74803149606299213" bottom="0.7480314960629921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9"/>
  <sheetViews>
    <sheetView workbookViewId="0">
      <pane ySplit="2" topLeftCell="A3" activePane="bottomLeft" state="frozen"/>
      <selection pane="bottomLeft" sqref="A1:B1"/>
    </sheetView>
  </sheetViews>
  <sheetFormatPr defaultColWidth="14.44140625" defaultRowHeight="14.4" x14ac:dyDescent="0.3"/>
  <cols>
    <col min="1" max="1" width="10.6640625" style="89" customWidth="1"/>
    <col min="2" max="2" width="50.6640625" style="90" customWidth="1"/>
    <col min="3" max="5" width="4.6640625" style="90" customWidth="1"/>
    <col min="6" max="6" width="10.6640625" style="89" customWidth="1"/>
    <col min="7" max="7" width="35.6640625" style="89" customWidth="1"/>
    <col min="8" max="8" width="27.6640625" style="89" customWidth="1"/>
    <col min="9" max="16384" width="14.44140625" style="52"/>
  </cols>
  <sheetData>
    <row r="1" spans="1:8" ht="30.75" customHeight="1" thickBot="1" x14ac:dyDescent="0.35">
      <c r="A1" s="103" t="s">
        <v>19</v>
      </c>
      <c r="B1" s="104"/>
      <c r="C1" s="91" t="s">
        <v>66</v>
      </c>
      <c r="D1" s="92"/>
      <c r="E1" s="92"/>
      <c r="F1" s="109" t="s">
        <v>10</v>
      </c>
      <c r="G1" s="111" t="s">
        <v>4</v>
      </c>
      <c r="H1" s="107" t="s">
        <v>5</v>
      </c>
    </row>
    <row r="2" spans="1:8" ht="16.5" customHeight="1" thickBot="1" x14ac:dyDescent="0.35">
      <c r="A2" s="4" t="s">
        <v>13</v>
      </c>
      <c r="B2" s="5" t="s">
        <v>20</v>
      </c>
      <c r="C2" s="53" t="s">
        <v>6</v>
      </c>
      <c r="D2" s="54" t="s">
        <v>7</v>
      </c>
      <c r="E2" s="55" t="s">
        <v>8</v>
      </c>
      <c r="F2" s="110"/>
      <c r="G2" s="112"/>
      <c r="H2" s="108"/>
    </row>
    <row r="3" spans="1:8" ht="15" customHeight="1" x14ac:dyDescent="0.3">
      <c r="A3" s="105" t="s">
        <v>120</v>
      </c>
      <c r="B3" s="106"/>
      <c r="C3" s="57"/>
      <c r="D3" s="58"/>
      <c r="E3" s="20"/>
      <c r="F3" s="59"/>
      <c r="G3" s="60"/>
      <c r="H3" s="60"/>
    </row>
    <row r="4" spans="1:8" ht="30" customHeight="1" x14ac:dyDescent="0.3">
      <c r="A4" s="61" t="s">
        <v>105</v>
      </c>
      <c r="B4" s="6" t="s">
        <v>93</v>
      </c>
      <c r="C4" s="62">
        <v>2</v>
      </c>
      <c r="D4" s="63">
        <v>2</v>
      </c>
      <c r="E4" s="13">
        <v>6</v>
      </c>
      <c r="F4" s="61" t="s">
        <v>16</v>
      </c>
      <c r="G4" s="88" t="s">
        <v>118</v>
      </c>
      <c r="H4" s="65" t="s">
        <v>158</v>
      </c>
    </row>
    <row r="5" spans="1:8" ht="30" customHeight="1" x14ac:dyDescent="0.3">
      <c r="A5" s="61" t="s">
        <v>106</v>
      </c>
      <c r="B5" s="6" t="s">
        <v>94</v>
      </c>
      <c r="C5" s="62">
        <v>2</v>
      </c>
      <c r="D5" s="63">
        <v>2</v>
      </c>
      <c r="E5" s="13">
        <v>6</v>
      </c>
      <c r="F5" s="61" t="s">
        <v>16</v>
      </c>
      <c r="G5" s="67" t="s">
        <v>118</v>
      </c>
      <c r="H5" s="65" t="s">
        <v>77</v>
      </c>
    </row>
    <row r="6" spans="1:8" ht="15" customHeight="1" x14ac:dyDescent="0.3">
      <c r="A6" s="61" t="s">
        <v>107</v>
      </c>
      <c r="B6" s="6" t="s">
        <v>104</v>
      </c>
      <c r="C6" s="62">
        <v>2</v>
      </c>
      <c r="D6" s="63">
        <v>2</v>
      </c>
      <c r="E6" s="13">
        <v>6</v>
      </c>
      <c r="F6" s="61" t="s">
        <v>16</v>
      </c>
      <c r="G6" s="66" t="s">
        <v>70</v>
      </c>
      <c r="H6" s="65" t="s">
        <v>159</v>
      </c>
    </row>
    <row r="7" spans="1:8" ht="15" customHeight="1" x14ac:dyDescent="0.3">
      <c r="A7" s="61" t="s">
        <v>108</v>
      </c>
      <c r="B7" s="6" t="s">
        <v>95</v>
      </c>
      <c r="C7" s="62">
        <v>2</v>
      </c>
      <c r="D7" s="63">
        <v>2</v>
      </c>
      <c r="E7" s="13">
        <v>6</v>
      </c>
      <c r="F7" s="61" t="s">
        <v>16</v>
      </c>
      <c r="G7" s="66" t="s">
        <v>70</v>
      </c>
      <c r="H7" s="65" t="s">
        <v>160</v>
      </c>
    </row>
    <row r="8" spans="1:8" ht="15" customHeight="1" x14ac:dyDescent="0.3">
      <c r="A8" s="61" t="s">
        <v>109</v>
      </c>
      <c r="B8" s="6" t="s">
        <v>96</v>
      </c>
      <c r="C8" s="62">
        <v>2</v>
      </c>
      <c r="D8" s="63">
        <v>2</v>
      </c>
      <c r="E8" s="13">
        <v>6</v>
      </c>
      <c r="F8" s="61" t="s">
        <v>16</v>
      </c>
      <c r="G8" s="66" t="s">
        <v>70</v>
      </c>
      <c r="H8" s="65" t="s">
        <v>161</v>
      </c>
    </row>
    <row r="9" spans="1:8" ht="15" customHeight="1" x14ac:dyDescent="0.3">
      <c r="A9" s="61" t="s">
        <v>110</v>
      </c>
      <c r="B9" s="6" t="s">
        <v>103</v>
      </c>
      <c r="C9" s="62">
        <v>2</v>
      </c>
      <c r="D9" s="63">
        <v>2</v>
      </c>
      <c r="E9" s="13">
        <v>6</v>
      </c>
      <c r="F9" s="61" t="s">
        <v>16</v>
      </c>
      <c r="G9" s="66" t="s">
        <v>70</v>
      </c>
      <c r="H9" s="65" t="s">
        <v>161</v>
      </c>
    </row>
    <row r="10" spans="1:8" ht="30" customHeight="1" x14ac:dyDescent="0.3">
      <c r="A10" s="61" t="s">
        <v>111</v>
      </c>
      <c r="B10" s="6" t="s">
        <v>102</v>
      </c>
      <c r="C10" s="62">
        <v>2</v>
      </c>
      <c r="D10" s="63">
        <v>2</v>
      </c>
      <c r="E10" s="13">
        <v>6</v>
      </c>
      <c r="F10" s="61" t="s">
        <v>16</v>
      </c>
      <c r="G10" s="67" t="s">
        <v>119</v>
      </c>
      <c r="H10" s="65" t="s">
        <v>162</v>
      </c>
    </row>
    <row r="11" spans="1:8" ht="15" customHeight="1" x14ac:dyDescent="0.3">
      <c r="A11" s="61" t="s">
        <v>112</v>
      </c>
      <c r="B11" s="6" t="s">
        <v>97</v>
      </c>
      <c r="C11" s="62">
        <v>2</v>
      </c>
      <c r="D11" s="63">
        <v>2</v>
      </c>
      <c r="E11" s="13">
        <v>6</v>
      </c>
      <c r="F11" s="61" t="s">
        <v>16</v>
      </c>
      <c r="G11" s="66" t="s">
        <v>117</v>
      </c>
      <c r="H11" s="65" t="s">
        <v>163</v>
      </c>
    </row>
    <row r="12" spans="1:8" ht="15" customHeight="1" x14ac:dyDescent="0.3">
      <c r="A12" s="61" t="s">
        <v>113</v>
      </c>
      <c r="B12" s="6" t="s">
        <v>98</v>
      </c>
      <c r="C12" s="62">
        <v>2</v>
      </c>
      <c r="D12" s="63">
        <v>2</v>
      </c>
      <c r="E12" s="13">
        <v>6</v>
      </c>
      <c r="F12" s="61" t="s">
        <v>16</v>
      </c>
      <c r="G12" s="66"/>
      <c r="H12" s="65" t="s">
        <v>164</v>
      </c>
    </row>
    <row r="13" spans="1:8" ht="15" customHeight="1" x14ac:dyDescent="0.3">
      <c r="A13" s="61" t="s">
        <v>114</v>
      </c>
      <c r="B13" s="6" t="s">
        <v>99</v>
      </c>
      <c r="C13" s="62">
        <v>2</v>
      </c>
      <c r="D13" s="63">
        <v>2</v>
      </c>
      <c r="E13" s="13">
        <v>6</v>
      </c>
      <c r="F13" s="61" t="s">
        <v>16</v>
      </c>
      <c r="G13" s="66"/>
      <c r="H13" s="65" t="s">
        <v>165</v>
      </c>
    </row>
    <row r="14" spans="1:8" ht="15" customHeight="1" x14ac:dyDescent="0.3">
      <c r="A14" s="61" t="s">
        <v>115</v>
      </c>
      <c r="B14" s="6" t="s">
        <v>101</v>
      </c>
      <c r="C14" s="62">
        <v>2</v>
      </c>
      <c r="D14" s="63">
        <v>2</v>
      </c>
      <c r="E14" s="13">
        <v>6</v>
      </c>
      <c r="F14" s="61" t="s">
        <v>16</v>
      </c>
      <c r="G14" s="66" t="s">
        <v>49</v>
      </c>
      <c r="H14" s="65" t="s">
        <v>166</v>
      </c>
    </row>
    <row r="15" spans="1:8" ht="15" customHeight="1" x14ac:dyDescent="0.3">
      <c r="A15" s="61" t="s">
        <v>116</v>
      </c>
      <c r="B15" s="6" t="s">
        <v>100</v>
      </c>
      <c r="C15" s="62">
        <v>2</v>
      </c>
      <c r="D15" s="63">
        <v>2</v>
      </c>
      <c r="E15" s="13">
        <v>6</v>
      </c>
      <c r="F15" s="61" t="s">
        <v>16</v>
      </c>
      <c r="G15" s="66" t="s">
        <v>49</v>
      </c>
      <c r="H15" s="65" t="s">
        <v>167</v>
      </c>
    </row>
    <row r="16" spans="1:8" ht="15" customHeight="1" x14ac:dyDescent="0.3">
      <c r="A16" s="95" t="s">
        <v>121</v>
      </c>
      <c r="B16" s="96"/>
      <c r="C16" s="68"/>
      <c r="D16" s="69"/>
      <c r="E16" s="30"/>
      <c r="F16" s="70"/>
      <c r="G16" s="71"/>
      <c r="H16" s="72"/>
    </row>
    <row r="17" spans="1:8" ht="15" customHeight="1" x14ac:dyDescent="0.3">
      <c r="A17" s="61" t="s">
        <v>140</v>
      </c>
      <c r="B17" s="6" t="s">
        <v>122</v>
      </c>
      <c r="C17" s="62">
        <v>2</v>
      </c>
      <c r="D17" s="63">
        <v>1</v>
      </c>
      <c r="E17" s="13">
        <v>4</v>
      </c>
      <c r="F17" s="61" t="s">
        <v>16</v>
      </c>
      <c r="G17" s="64"/>
      <c r="H17" s="65" t="s">
        <v>162</v>
      </c>
    </row>
    <row r="18" spans="1:8" ht="15" customHeight="1" x14ac:dyDescent="0.3">
      <c r="A18" s="61" t="s">
        <v>141</v>
      </c>
      <c r="B18" s="6" t="s">
        <v>123</v>
      </c>
      <c r="C18" s="62">
        <v>2</v>
      </c>
      <c r="D18" s="63">
        <v>1</v>
      </c>
      <c r="E18" s="13">
        <v>4</v>
      </c>
      <c r="F18" s="61" t="s">
        <v>16</v>
      </c>
      <c r="G18" s="64" t="s">
        <v>23</v>
      </c>
      <c r="H18" s="65" t="s">
        <v>170</v>
      </c>
    </row>
    <row r="19" spans="1:8" ht="15" customHeight="1" x14ac:dyDescent="0.3">
      <c r="A19" s="61" t="s">
        <v>142</v>
      </c>
      <c r="B19" s="6" t="s">
        <v>124</v>
      </c>
      <c r="C19" s="62">
        <v>2</v>
      </c>
      <c r="D19" s="63">
        <v>1</v>
      </c>
      <c r="E19" s="13">
        <v>4</v>
      </c>
      <c r="F19" s="61" t="s">
        <v>16</v>
      </c>
      <c r="G19" s="64"/>
      <c r="H19" s="65" t="s">
        <v>169</v>
      </c>
    </row>
    <row r="20" spans="1:8" ht="15" customHeight="1" x14ac:dyDescent="0.3">
      <c r="A20" s="61" t="s">
        <v>143</v>
      </c>
      <c r="B20" s="6" t="s">
        <v>125</v>
      </c>
      <c r="C20" s="62">
        <v>2</v>
      </c>
      <c r="D20" s="63">
        <v>1</v>
      </c>
      <c r="E20" s="13">
        <v>4</v>
      </c>
      <c r="F20" s="61" t="s">
        <v>16</v>
      </c>
      <c r="G20" s="64"/>
      <c r="H20" s="65" t="s">
        <v>79</v>
      </c>
    </row>
    <row r="21" spans="1:8" ht="15" customHeight="1" x14ac:dyDescent="0.3">
      <c r="A21" s="61" t="s">
        <v>144</v>
      </c>
      <c r="B21" s="6" t="s">
        <v>126</v>
      </c>
      <c r="C21" s="62">
        <v>2</v>
      </c>
      <c r="D21" s="63">
        <v>1</v>
      </c>
      <c r="E21" s="13">
        <v>4</v>
      </c>
      <c r="F21" s="61" t="s">
        <v>16</v>
      </c>
      <c r="G21" s="64" t="s">
        <v>69</v>
      </c>
      <c r="H21" s="65" t="s">
        <v>173</v>
      </c>
    </row>
    <row r="22" spans="1:8" ht="15" customHeight="1" x14ac:dyDescent="0.3">
      <c r="A22" s="61" t="s">
        <v>145</v>
      </c>
      <c r="B22" s="6" t="s">
        <v>127</v>
      </c>
      <c r="C22" s="62">
        <v>2</v>
      </c>
      <c r="D22" s="63">
        <v>1</v>
      </c>
      <c r="E22" s="13">
        <v>4</v>
      </c>
      <c r="F22" s="61" t="s">
        <v>16</v>
      </c>
      <c r="G22" s="64" t="s">
        <v>69</v>
      </c>
      <c r="H22" s="65" t="s">
        <v>168</v>
      </c>
    </row>
    <row r="23" spans="1:8" ht="15" customHeight="1" x14ac:dyDescent="0.3">
      <c r="A23" s="61" t="s">
        <v>146</v>
      </c>
      <c r="B23" s="6" t="s">
        <v>128</v>
      </c>
      <c r="C23" s="62">
        <v>2</v>
      </c>
      <c r="D23" s="63">
        <v>1</v>
      </c>
      <c r="E23" s="13">
        <v>4</v>
      </c>
      <c r="F23" s="61" t="s">
        <v>16</v>
      </c>
      <c r="G23" s="88" t="s">
        <v>104</v>
      </c>
      <c r="H23" s="65" t="s">
        <v>171</v>
      </c>
    </row>
    <row r="24" spans="1:8" ht="15" customHeight="1" x14ac:dyDescent="0.3">
      <c r="A24" s="61" t="s">
        <v>147</v>
      </c>
      <c r="B24" s="6" t="s">
        <v>129</v>
      </c>
      <c r="C24" s="62">
        <v>2</v>
      </c>
      <c r="D24" s="63">
        <v>1</v>
      </c>
      <c r="E24" s="13">
        <v>4</v>
      </c>
      <c r="F24" s="61" t="s">
        <v>16</v>
      </c>
      <c r="G24" s="64" t="s">
        <v>69</v>
      </c>
      <c r="H24" s="65" t="s">
        <v>172</v>
      </c>
    </row>
    <row r="25" spans="1:8" ht="15" customHeight="1" x14ac:dyDescent="0.3">
      <c r="A25" s="61" t="s">
        <v>148</v>
      </c>
      <c r="B25" s="6" t="s">
        <v>130</v>
      </c>
      <c r="C25" s="62">
        <v>2</v>
      </c>
      <c r="D25" s="63">
        <v>1</v>
      </c>
      <c r="E25" s="13">
        <v>4</v>
      </c>
      <c r="F25" s="61" t="s">
        <v>16</v>
      </c>
      <c r="G25" s="64" t="s">
        <v>61</v>
      </c>
      <c r="H25" s="65" t="s">
        <v>163</v>
      </c>
    </row>
    <row r="26" spans="1:8" ht="15" customHeight="1" x14ac:dyDescent="0.3">
      <c r="A26" s="61" t="s">
        <v>149</v>
      </c>
      <c r="B26" s="6" t="s">
        <v>131</v>
      </c>
      <c r="C26" s="62">
        <v>2</v>
      </c>
      <c r="D26" s="63">
        <v>1</v>
      </c>
      <c r="E26" s="13">
        <v>4</v>
      </c>
      <c r="F26" s="61" t="s">
        <v>16</v>
      </c>
      <c r="G26" s="64" t="s">
        <v>61</v>
      </c>
      <c r="H26" s="65" t="s">
        <v>163</v>
      </c>
    </row>
    <row r="27" spans="1:8" ht="15" customHeight="1" x14ac:dyDescent="0.3">
      <c r="A27" s="61" t="s">
        <v>150</v>
      </c>
      <c r="B27" s="6" t="s">
        <v>132</v>
      </c>
      <c r="C27" s="62">
        <v>2</v>
      </c>
      <c r="D27" s="63">
        <v>1</v>
      </c>
      <c r="E27" s="13">
        <v>4</v>
      </c>
      <c r="F27" s="61" t="s">
        <v>16</v>
      </c>
      <c r="G27" s="64" t="s">
        <v>61</v>
      </c>
      <c r="H27" s="65" t="s">
        <v>78</v>
      </c>
    </row>
    <row r="28" spans="1:8" ht="15" customHeight="1" x14ac:dyDescent="0.3">
      <c r="A28" s="61" t="s">
        <v>151</v>
      </c>
      <c r="B28" s="51" t="s">
        <v>133</v>
      </c>
      <c r="C28" s="62">
        <v>2</v>
      </c>
      <c r="D28" s="63">
        <v>1</v>
      </c>
      <c r="E28" s="13">
        <v>4</v>
      </c>
      <c r="F28" s="61" t="s">
        <v>16</v>
      </c>
      <c r="G28" s="64" t="s">
        <v>65</v>
      </c>
      <c r="H28" s="65" t="s">
        <v>83</v>
      </c>
    </row>
    <row r="29" spans="1:8" ht="15" customHeight="1" x14ac:dyDescent="0.3">
      <c r="A29" s="61" t="s">
        <v>152</v>
      </c>
      <c r="B29" s="6" t="s">
        <v>134</v>
      </c>
      <c r="C29" s="62">
        <v>2</v>
      </c>
      <c r="D29" s="63">
        <v>1</v>
      </c>
      <c r="E29" s="13">
        <v>4</v>
      </c>
      <c r="F29" s="61" t="s">
        <v>16</v>
      </c>
      <c r="G29" s="64" t="s">
        <v>65</v>
      </c>
      <c r="H29" s="65" t="s">
        <v>174</v>
      </c>
    </row>
    <row r="30" spans="1:8" ht="15" customHeight="1" x14ac:dyDescent="0.3">
      <c r="A30" s="61" t="s">
        <v>153</v>
      </c>
      <c r="B30" s="6" t="s">
        <v>135</v>
      </c>
      <c r="C30" s="62">
        <v>2</v>
      </c>
      <c r="D30" s="63">
        <v>1</v>
      </c>
      <c r="E30" s="13">
        <v>4</v>
      </c>
      <c r="F30" s="61" t="s">
        <v>16</v>
      </c>
      <c r="G30" s="64" t="s">
        <v>60</v>
      </c>
      <c r="H30" s="65" t="s">
        <v>174</v>
      </c>
    </row>
    <row r="31" spans="1:8" ht="15" customHeight="1" x14ac:dyDescent="0.3">
      <c r="A31" s="61" t="s">
        <v>154</v>
      </c>
      <c r="B31" s="6" t="s">
        <v>136</v>
      </c>
      <c r="C31" s="62">
        <v>2</v>
      </c>
      <c r="D31" s="63">
        <v>1</v>
      </c>
      <c r="E31" s="13">
        <v>4</v>
      </c>
      <c r="F31" s="61" t="s">
        <v>16</v>
      </c>
      <c r="G31" s="64" t="s">
        <v>49</v>
      </c>
      <c r="H31" s="65" t="s">
        <v>165</v>
      </c>
    </row>
    <row r="32" spans="1:8" ht="15" customHeight="1" x14ac:dyDescent="0.3">
      <c r="A32" s="61" t="s">
        <v>155</v>
      </c>
      <c r="B32" s="6" t="s">
        <v>137</v>
      </c>
      <c r="C32" s="62">
        <v>2</v>
      </c>
      <c r="D32" s="63">
        <v>1</v>
      </c>
      <c r="E32" s="13">
        <v>4</v>
      </c>
      <c r="F32" s="61" t="s">
        <v>16</v>
      </c>
      <c r="G32" s="64" t="s">
        <v>101</v>
      </c>
      <c r="H32" s="65" t="s">
        <v>166</v>
      </c>
    </row>
    <row r="33" spans="1:8" ht="15" customHeight="1" x14ac:dyDescent="0.3">
      <c r="A33" s="61" t="s">
        <v>156</v>
      </c>
      <c r="B33" s="6" t="s">
        <v>138</v>
      </c>
      <c r="C33" s="62">
        <v>2</v>
      </c>
      <c r="D33" s="63">
        <v>1</v>
      </c>
      <c r="E33" s="13">
        <v>4</v>
      </c>
      <c r="F33" s="61" t="s">
        <v>16</v>
      </c>
      <c r="G33" s="64" t="s">
        <v>49</v>
      </c>
      <c r="H33" s="65" t="s">
        <v>167</v>
      </c>
    </row>
    <row r="34" spans="1:8" ht="15" customHeight="1" x14ac:dyDescent="0.3">
      <c r="A34" s="61" t="s">
        <v>157</v>
      </c>
      <c r="B34" s="6" t="s">
        <v>139</v>
      </c>
      <c r="C34" s="62">
        <v>2</v>
      </c>
      <c r="D34" s="63">
        <v>1</v>
      </c>
      <c r="E34" s="13">
        <v>4</v>
      </c>
      <c r="F34" s="61" t="s">
        <v>16</v>
      </c>
      <c r="G34" s="64" t="s">
        <v>49</v>
      </c>
      <c r="H34" s="65" t="s">
        <v>85</v>
      </c>
    </row>
    <row r="35" spans="1:8" ht="15" customHeight="1" x14ac:dyDescent="0.3">
      <c r="A35" s="95" t="s">
        <v>186</v>
      </c>
      <c r="B35" s="96"/>
      <c r="C35" s="73"/>
      <c r="D35" s="74"/>
      <c r="E35" s="31"/>
      <c r="F35" s="70"/>
      <c r="G35" s="71"/>
      <c r="H35" s="72"/>
    </row>
    <row r="36" spans="1:8" ht="15" customHeight="1" x14ac:dyDescent="0.3">
      <c r="A36" s="61" t="s">
        <v>182</v>
      </c>
      <c r="B36" s="6" t="s">
        <v>183</v>
      </c>
      <c r="C36" s="62">
        <v>2</v>
      </c>
      <c r="D36" s="63">
        <v>0</v>
      </c>
      <c r="E36" s="13">
        <v>3</v>
      </c>
      <c r="F36" s="61" t="s">
        <v>184</v>
      </c>
      <c r="G36" s="64"/>
      <c r="H36" s="65" t="s">
        <v>185</v>
      </c>
    </row>
    <row r="37" spans="1:8" ht="15" customHeight="1" x14ac:dyDescent="0.3">
      <c r="A37" s="61" t="s">
        <v>178</v>
      </c>
      <c r="B37" s="6" t="s">
        <v>175</v>
      </c>
      <c r="C37" s="62">
        <v>0</v>
      </c>
      <c r="D37" s="63">
        <v>2</v>
      </c>
      <c r="E37" s="13">
        <v>2</v>
      </c>
      <c r="F37" s="61" t="s">
        <v>15</v>
      </c>
      <c r="G37" s="64"/>
      <c r="H37" s="65" t="s">
        <v>82</v>
      </c>
    </row>
    <row r="38" spans="1:8" ht="15" customHeight="1" x14ac:dyDescent="0.3">
      <c r="A38" s="61" t="s">
        <v>179</v>
      </c>
      <c r="B38" s="6" t="s">
        <v>176</v>
      </c>
      <c r="C38" s="62">
        <v>0</v>
      </c>
      <c r="D38" s="63">
        <v>2</v>
      </c>
      <c r="E38" s="13">
        <v>2</v>
      </c>
      <c r="F38" s="61" t="s">
        <v>15</v>
      </c>
      <c r="G38" s="64"/>
      <c r="H38" s="65" t="s">
        <v>181</v>
      </c>
    </row>
    <row r="39" spans="1:8" ht="15" customHeight="1" x14ac:dyDescent="0.3">
      <c r="A39" s="61" t="s">
        <v>180</v>
      </c>
      <c r="B39" s="6" t="s">
        <v>177</v>
      </c>
      <c r="C39" s="62">
        <v>0</v>
      </c>
      <c r="D39" s="63">
        <v>2</v>
      </c>
      <c r="E39" s="13">
        <v>2</v>
      </c>
      <c r="F39" s="61" t="s">
        <v>15</v>
      </c>
      <c r="G39" s="64"/>
      <c r="H39" s="65" t="s">
        <v>163</v>
      </c>
    </row>
    <row r="40" spans="1:8" ht="15.75" customHeight="1" x14ac:dyDescent="0.3"/>
    <row r="41" spans="1:8" ht="15.75" customHeight="1" x14ac:dyDescent="0.3"/>
    <row r="42" spans="1:8" ht="15.75" customHeight="1" x14ac:dyDescent="0.3"/>
    <row r="43" spans="1:8" ht="15.75" customHeight="1" x14ac:dyDescent="0.3"/>
    <row r="44" spans="1:8" ht="15.75" customHeight="1" x14ac:dyDescent="0.3"/>
    <row r="45" spans="1:8" ht="15.75" customHeight="1" x14ac:dyDescent="0.3"/>
    <row r="46" spans="1:8" ht="15.75" customHeight="1" x14ac:dyDescent="0.3"/>
    <row r="47" spans="1:8" ht="15.75" customHeight="1" x14ac:dyDescent="0.3"/>
    <row r="48" spans="1: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</sheetData>
  <mergeCells count="8">
    <mergeCell ref="H1:H2"/>
    <mergeCell ref="A3:B3"/>
    <mergeCell ref="A16:B16"/>
    <mergeCell ref="A35:B35"/>
    <mergeCell ref="A1:B1"/>
    <mergeCell ref="C1:E1"/>
    <mergeCell ref="F1:F2"/>
    <mergeCell ref="G1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Hálóterv</vt:lpstr>
      <vt:lpstr>Választható tárgyak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Brocskó Krisztina</dc:creator>
  <cp:lastModifiedBy>Szűcs Gábor</cp:lastModifiedBy>
  <dcterms:created xsi:type="dcterms:W3CDTF">2021-12-09T07:34:09Z</dcterms:created>
  <dcterms:modified xsi:type="dcterms:W3CDTF">2026-01-31T19:51:45Z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0x0101001B7BAE2063BBBA498E7FA3450EDCBBE9</vt:lpwstr>
  </property>
</Properties>
</file>