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2580" windowWidth="14070" windowHeight="12390" activeTab="1"/>
  </bookViews>
  <sheets>
    <sheet name="mumat" sheetId="1" r:id="rId1"/>
    <sheet name="diffint" sheetId="2" r:id="rId2"/>
    <sheet name="Levelező" sheetId="3" r:id="rId3"/>
  </sheets>
  <definedNames/>
  <calcPr fullCalcOnLoad="1"/>
</workbook>
</file>

<file path=xl/sharedStrings.xml><?xml version="1.0" encoding="utf-8"?>
<sst xmlns="http://schemas.openxmlformats.org/spreadsheetml/2006/main" count="131" uniqueCount="122">
  <si>
    <t xml:space="preserve">Szabó Tamás </t>
  </si>
  <si>
    <t>sum</t>
  </si>
  <si>
    <t>MUMAT</t>
  </si>
  <si>
    <t>MBNX235g/1</t>
  </si>
  <si>
    <t>CSPRABT.SZE</t>
  </si>
  <si>
    <t>CSMRACT.SZE</t>
  </si>
  <si>
    <t>SOTOAAT.SZE</t>
  </si>
  <si>
    <t>VEBRACT.SZE</t>
  </si>
  <si>
    <t>%</t>
  </si>
  <si>
    <t>ADSNAAT.SZE</t>
  </si>
  <si>
    <t>ARJNAAE.SZE</t>
  </si>
  <si>
    <t>BEAPADT.SZE</t>
  </si>
  <si>
    <t>BOPRAAT.SZE</t>
  </si>
  <si>
    <t>BULKAAT.SZE</t>
  </si>
  <si>
    <t>CSGRADT.SZE</t>
  </si>
  <si>
    <t>HATRAAT.SZE</t>
  </si>
  <si>
    <t>HRREAA.J.SZE</t>
  </si>
  <si>
    <t>KOPPAHT.SZE</t>
  </si>
  <si>
    <t>LUZOABT.SZE</t>
  </si>
  <si>
    <t>MEGJAAT.SZE</t>
  </si>
  <si>
    <t>MEAJABT.SZE</t>
  </si>
  <si>
    <t>PADRABT.SZE</t>
  </si>
  <si>
    <t>PATOACT.SZE</t>
  </si>
  <si>
    <t>PEMRAAT.SZE</t>
  </si>
  <si>
    <t>RUVRAAT.SZE</t>
  </si>
  <si>
    <t>SITRABT.SZE</t>
  </si>
  <si>
    <t>STPRAAT.SZE</t>
  </si>
  <si>
    <t>SZAMAAT.SZE</t>
  </si>
  <si>
    <t>Szabó Tamás</t>
  </si>
  <si>
    <t>EVK1</t>
  </si>
  <si>
    <t>EVK2</t>
  </si>
  <si>
    <t>EVK3</t>
  </si>
  <si>
    <t>ROPDOLG</t>
  </si>
  <si>
    <t>Egyeb</t>
  </si>
  <si>
    <t>NEV</t>
  </si>
  <si>
    <t>EHA</t>
  </si>
  <si>
    <t>E</t>
  </si>
  <si>
    <t>F</t>
  </si>
  <si>
    <t>1.</t>
  </si>
  <si>
    <t>2.</t>
  </si>
  <si>
    <t>FRISAAT.SZE</t>
  </si>
  <si>
    <t>3.</t>
  </si>
  <si>
    <t>GOISABT.SZE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</si>
  <si>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</si>
  <si>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</si>
  <si>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</si>
  <si>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</si>
  <si>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</si>
  <si>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</si>
  <si>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</si>
  <si>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</si>
  <si>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</si>
  <si>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</si>
  <si>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</si>
  <si>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</si>
  <si>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</si>
  <si>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</si>
  <si>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Tóth Ferenc</t>
  </si>
  <si>
    <t>18.</t>
  </si>
  <si>
    <t>19.</t>
  </si>
  <si>
    <t>20.</t>
  </si>
  <si>
    <t>21.</t>
  </si>
  <si>
    <t>22.</t>
  </si>
  <si>
    <t>23.</t>
  </si>
  <si>
    <t>24.</t>
  </si>
  <si>
    <t>25.</t>
  </si>
  <si>
    <t>MBNX225g/1</t>
  </si>
  <si>
    <t>Békési Dániel</t>
  </si>
  <si>
    <t>BEDRABT.SZE</t>
  </si>
  <si>
    <t>Csanyik Péter László</t>
  </si>
  <si>
    <t>Csík Máté</t>
  </si>
  <si>
    <t>Genedics Norbert</t>
  </si>
  <si>
    <t>GENRABT.SZE</t>
  </si>
  <si>
    <t>Horváth Martina</t>
  </si>
  <si>
    <t>HOMSABT.SZE</t>
  </si>
  <si>
    <t>Kenderesi Péter</t>
  </si>
  <si>
    <t>KEPOAAT.SZE</t>
  </si>
  <si>
    <t>Kóródi Zsolt</t>
  </si>
  <si>
    <t>KOZOABT.SZE</t>
  </si>
  <si>
    <t>Mihályi Attila</t>
  </si>
  <si>
    <t>MIAQAAT.SZE</t>
  </si>
  <si>
    <t>Módra Balázs</t>
  </si>
  <si>
    <t>MOBRAAT.SZE</t>
  </si>
  <si>
    <t>Nagy Lóránt</t>
  </si>
  <si>
    <t>NALSACT.SZE</t>
  </si>
  <si>
    <t>Papp Krisztián</t>
  </si>
  <si>
    <t>PAKRADT.SZE</t>
  </si>
  <si>
    <t>Pindur Antal Dávid</t>
  </si>
  <si>
    <t>PIASAAT.SZE</t>
  </si>
  <si>
    <t>Sarusi István Dániel</t>
  </si>
  <si>
    <t>SAISABT.SZE</t>
  </si>
  <si>
    <t>Soós Tamás Mihály</t>
  </si>
  <si>
    <t>Tari Tamás</t>
  </si>
  <si>
    <t>TATQABT.SZE</t>
  </si>
  <si>
    <t>TOFQABT.SZE</t>
  </si>
  <si>
    <t>Tóth Szabolcs</t>
  </si>
  <si>
    <t>TOSOAAT.SZE</t>
  </si>
  <si>
    <t>Varga Dávid</t>
  </si>
  <si>
    <t>VADSACT.SZE</t>
  </si>
  <si>
    <t>Varga Gellért</t>
  </si>
  <si>
    <t>VAGQAAT.SZE</t>
  </si>
  <si>
    <t>Vér Bence</t>
  </si>
  <si>
    <t>Vereb Csaba</t>
  </si>
  <si>
    <t>VECQABT.SZE</t>
  </si>
  <si>
    <t>Differenciál- és integrálszámítás</t>
  </si>
  <si>
    <t>Hétfő 14-16</t>
  </si>
  <si>
    <t>BOHTAAT.SZE</t>
  </si>
  <si>
    <t>CSDPACT.SZE</t>
  </si>
  <si>
    <t>DOKPAAT.SZE</t>
  </si>
  <si>
    <t>GAZSAAT.SZE</t>
  </si>
  <si>
    <t>HEETAAT.SZE</t>
  </si>
  <si>
    <t>HEVTAAT.SZE</t>
  </si>
  <si>
    <t>KACTABT.SZE</t>
  </si>
  <si>
    <t>KOATACT.SZE</t>
  </si>
  <si>
    <t>KOTRALT.SZE</t>
  </si>
  <si>
    <t>KUERAAT.SZE</t>
  </si>
  <si>
    <t>MAISAAB.SZE</t>
  </si>
  <si>
    <t>MEGOAAT.SZE</t>
  </si>
  <si>
    <t>RAZRAAG.SZE</t>
  </si>
  <si>
    <t>26.</t>
  </si>
  <si>
    <t>27.</t>
  </si>
  <si>
    <t>Szum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</si>
</sst>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3.57421875" style="0" customWidth="1"/>
    <col min="2" max="2" width="21.7109375" style="0" customWidth="1"/>
    <col min="3" max="3" width="15.421875" style="0" customWidth="1"/>
    <col min="4" max="12" width="4.7109375" style="1" customWidth="1"/>
    <col min="13" max="13" width="5.7109375" style="0" customWidth="1"/>
    <col min="14" max="17" width="4.7109375" style="1" customWidth="1"/>
  </cols>
  <sheetData>
    <row r="1" spans="2:15" ht="12.75">
      <c r="B1" s="1" t="s">
        <v>2</v>
      </c>
      <c r="C1" s="1" t="s">
        <v>0</v>
      </c>
      <c r="D1" s="9"/>
      <c r="E1" s="9"/>
      <c r="F1" s="9"/>
      <c r="G1" s="9"/>
      <c r="H1" s="9"/>
      <c r="I1" s="9"/>
      <c r="J1" s="9"/>
      <c r="K1" s="9"/>
      <c r="L1" s="9"/>
      <c r="N1" s="9"/>
      <c r="O1" s="9"/>
    </row>
    <row r="2" spans="2:15" ht="12.75">
      <c r="B2" t="s">
        <v>66</v>
      </c>
      <c r="C2" s="1"/>
      <c r="D2" s="9"/>
      <c r="E2" s="9"/>
      <c r="F2" s="9"/>
      <c r="G2" s="9"/>
      <c r="H2" s="9"/>
      <c r="I2" s="9"/>
      <c r="J2" s="9"/>
      <c r="K2" s="9"/>
      <c r="L2" s="9"/>
      <c r="N2" s="9"/>
      <c r="O2" s="9"/>
    </row>
    <row r="3" spans="3:16" ht="12.75">
      <c r="C3" s="1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3" t="s">
        <v>1</v>
      </c>
      <c r="N3" s="9">
        <v>10</v>
      </c>
      <c r="O3" s="9">
        <v>11</v>
      </c>
      <c r="P3" s="1" t="s">
        <v>1</v>
      </c>
    </row>
    <row r="4" spans="3:15" ht="12.75">
      <c r="C4" s="1"/>
      <c r="D4" s="9"/>
      <c r="E4" s="9"/>
      <c r="F4" s="9"/>
      <c r="G4" s="9"/>
      <c r="H4" s="9"/>
      <c r="I4" s="9"/>
      <c r="J4" s="9"/>
      <c r="K4" s="9"/>
      <c r="L4" s="9"/>
      <c r="N4" s="9"/>
      <c r="O4" s="9"/>
    </row>
    <row r="5" spans="1:17" ht="12.75">
      <c r="A5" s="4">
        <v>1</v>
      </c>
      <c r="B5" s="5" t="s">
        <v>67</v>
      </c>
      <c r="C5" s="5" t="s">
        <v>68</v>
      </c>
      <c r="D5" s="7"/>
      <c r="E5" s="8"/>
      <c r="F5" s="8"/>
      <c r="G5" s="8"/>
      <c r="H5" s="8"/>
      <c r="I5" s="8"/>
      <c r="J5" s="8"/>
      <c r="K5" s="8"/>
      <c r="L5" s="8"/>
      <c r="M5" s="2">
        <f>SUM(D5:L5)</f>
        <v>0</v>
      </c>
      <c r="N5" s="8"/>
      <c r="O5" s="8"/>
      <c r="P5" s="9">
        <f aca="true" t="shared" si="0" ref="P5:P25">IF(M5&gt;14,SUM(D5:L5,N5,O5),0)</f>
        <v>0</v>
      </c>
      <c r="Q5" s="1">
        <f>IF(P5&gt;=21,1,0)</f>
        <v>0</v>
      </c>
    </row>
    <row r="6" spans="1:17" ht="12.75">
      <c r="A6" s="4">
        <v>2</v>
      </c>
      <c r="B6" s="5" t="s">
        <v>69</v>
      </c>
      <c r="C6" s="5" t="s">
        <v>4</v>
      </c>
      <c r="D6" s="7"/>
      <c r="E6" s="8"/>
      <c r="F6" s="8"/>
      <c r="G6" s="8"/>
      <c r="H6" s="8"/>
      <c r="I6" s="8"/>
      <c r="J6" s="8"/>
      <c r="K6" s="8"/>
      <c r="L6" s="8"/>
      <c r="M6" s="2">
        <f aca="true" t="shared" si="1" ref="M6:M25">SUM(D6:L6)</f>
        <v>0</v>
      </c>
      <c r="N6" s="8"/>
      <c r="O6" s="8"/>
      <c r="P6" s="9">
        <f t="shared" si="0"/>
        <v>0</v>
      </c>
      <c r="Q6" s="1">
        <f aca="true" t="shared" si="2" ref="Q6:Q25">IF(P6&gt;=21,1,0)</f>
        <v>0</v>
      </c>
    </row>
    <row r="7" spans="1:17" ht="12.75">
      <c r="A7" s="4">
        <v>3</v>
      </c>
      <c r="B7" s="5" t="s">
        <v>70</v>
      </c>
      <c r="C7" s="5" t="s">
        <v>5</v>
      </c>
      <c r="D7" s="7"/>
      <c r="E7" s="8"/>
      <c r="F7" s="8"/>
      <c r="G7" s="8"/>
      <c r="H7" s="8"/>
      <c r="I7" s="8"/>
      <c r="J7" s="8"/>
      <c r="K7" s="8"/>
      <c r="L7" s="8"/>
      <c r="M7" s="2">
        <f t="shared" si="1"/>
        <v>0</v>
      </c>
      <c r="N7" s="8"/>
      <c r="O7" s="8"/>
      <c r="P7" s="9">
        <f t="shared" si="0"/>
        <v>0</v>
      </c>
      <c r="Q7" s="1">
        <f t="shared" si="2"/>
        <v>0</v>
      </c>
    </row>
    <row r="8" spans="1:17" ht="12.75">
      <c r="A8" s="4">
        <v>4</v>
      </c>
      <c r="B8" s="5" t="s">
        <v>71</v>
      </c>
      <c r="C8" s="5" t="s">
        <v>72</v>
      </c>
      <c r="D8" s="7"/>
      <c r="E8" s="8"/>
      <c r="F8" s="8"/>
      <c r="G8" s="8"/>
      <c r="H8" s="8"/>
      <c r="I8" s="8"/>
      <c r="J8" s="8"/>
      <c r="K8" s="8"/>
      <c r="L8" s="8"/>
      <c r="M8" s="2">
        <f t="shared" si="1"/>
        <v>0</v>
      </c>
      <c r="N8" s="8"/>
      <c r="O8" s="8"/>
      <c r="P8" s="9">
        <f t="shared" si="0"/>
        <v>0</v>
      </c>
      <c r="Q8" s="1">
        <f t="shared" si="2"/>
        <v>0</v>
      </c>
    </row>
    <row r="9" spans="1:17" ht="12.75">
      <c r="A9" s="4">
        <v>5</v>
      </c>
      <c r="B9" s="5" t="s">
        <v>73</v>
      </c>
      <c r="C9" s="5" t="s">
        <v>74</v>
      </c>
      <c r="D9" s="7"/>
      <c r="E9" s="8"/>
      <c r="F9" s="8"/>
      <c r="G9" s="8"/>
      <c r="H9" s="8"/>
      <c r="I9" s="8"/>
      <c r="J9" s="8"/>
      <c r="K9" s="8"/>
      <c r="L9" s="8"/>
      <c r="M9" s="2">
        <f t="shared" si="1"/>
        <v>0</v>
      </c>
      <c r="N9" s="8"/>
      <c r="O9" s="8"/>
      <c r="P9" s="9">
        <f t="shared" si="0"/>
        <v>0</v>
      </c>
      <c r="Q9" s="1">
        <f t="shared" si="2"/>
        <v>0</v>
      </c>
    </row>
    <row r="10" spans="1:17" ht="12.75">
      <c r="A10" s="4">
        <v>6</v>
      </c>
      <c r="B10" s="5" t="s">
        <v>75</v>
      </c>
      <c r="C10" s="5" t="s">
        <v>76</v>
      </c>
      <c r="D10" s="7"/>
      <c r="E10" s="8"/>
      <c r="F10" s="8"/>
      <c r="G10" s="8"/>
      <c r="H10" s="8"/>
      <c r="I10" s="8"/>
      <c r="J10" s="8"/>
      <c r="K10" s="8"/>
      <c r="L10" s="8"/>
      <c r="M10" s="2">
        <f t="shared" si="1"/>
        <v>0</v>
      </c>
      <c r="N10" s="8"/>
      <c r="O10" s="8"/>
      <c r="P10" s="9">
        <f t="shared" si="0"/>
        <v>0</v>
      </c>
      <c r="Q10" s="1">
        <f t="shared" si="2"/>
        <v>0</v>
      </c>
    </row>
    <row r="11" spans="1:17" ht="12.75">
      <c r="A11" s="4">
        <v>7</v>
      </c>
      <c r="B11" s="5" t="s">
        <v>77</v>
      </c>
      <c r="C11" s="5" t="s">
        <v>78</v>
      </c>
      <c r="D11" s="7"/>
      <c r="E11" s="8"/>
      <c r="F11" s="8"/>
      <c r="G11" s="8"/>
      <c r="H11" s="8"/>
      <c r="I11" s="8"/>
      <c r="J11" s="8"/>
      <c r="K11" s="8"/>
      <c r="L11" s="8"/>
      <c r="M11" s="2">
        <f t="shared" si="1"/>
        <v>0</v>
      </c>
      <c r="N11" s="8"/>
      <c r="O11" s="8"/>
      <c r="P11" s="9">
        <f t="shared" si="0"/>
        <v>0</v>
      </c>
      <c r="Q11" s="1">
        <f t="shared" si="2"/>
        <v>0</v>
      </c>
    </row>
    <row r="12" spans="1:17" ht="12.75">
      <c r="A12" s="4">
        <v>8</v>
      </c>
      <c r="B12" s="5" t="s">
        <v>79</v>
      </c>
      <c r="C12" s="5" t="s">
        <v>80</v>
      </c>
      <c r="D12" s="7"/>
      <c r="E12" s="8"/>
      <c r="F12" s="8"/>
      <c r="G12" s="8"/>
      <c r="H12" s="8"/>
      <c r="I12" s="8"/>
      <c r="J12" s="8"/>
      <c r="K12" s="8"/>
      <c r="L12" s="8"/>
      <c r="M12" s="2">
        <f t="shared" si="1"/>
        <v>0</v>
      </c>
      <c r="N12" s="8"/>
      <c r="O12" s="8"/>
      <c r="P12" s="9">
        <f t="shared" si="0"/>
        <v>0</v>
      </c>
      <c r="Q12" s="1">
        <f t="shared" si="2"/>
        <v>0</v>
      </c>
    </row>
    <row r="13" spans="1:17" ht="12.75">
      <c r="A13" s="4">
        <v>9</v>
      </c>
      <c r="B13" s="5" t="s">
        <v>81</v>
      </c>
      <c r="C13" s="5" t="s">
        <v>82</v>
      </c>
      <c r="D13" s="7"/>
      <c r="E13" s="8"/>
      <c r="F13" s="8"/>
      <c r="G13" s="8"/>
      <c r="H13" s="8"/>
      <c r="I13" s="8"/>
      <c r="J13" s="8"/>
      <c r="K13" s="8"/>
      <c r="L13" s="8"/>
      <c r="M13" s="2">
        <f t="shared" si="1"/>
        <v>0</v>
      </c>
      <c r="N13" s="8"/>
      <c r="O13" s="8"/>
      <c r="P13" s="9">
        <f t="shared" si="0"/>
        <v>0</v>
      </c>
      <c r="Q13" s="1">
        <f t="shared" si="2"/>
        <v>0</v>
      </c>
    </row>
    <row r="14" spans="1:17" ht="12.75">
      <c r="A14" s="4">
        <v>10</v>
      </c>
      <c r="B14" s="5" t="s">
        <v>83</v>
      </c>
      <c r="C14" s="5" t="s">
        <v>84</v>
      </c>
      <c r="D14" s="7"/>
      <c r="E14" s="8"/>
      <c r="F14" s="8"/>
      <c r="G14" s="8"/>
      <c r="H14" s="8"/>
      <c r="I14" s="8"/>
      <c r="J14" s="8"/>
      <c r="K14" s="8"/>
      <c r="L14" s="8"/>
      <c r="M14" s="2">
        <f t="shared" si="1"/>
        <v>0</v>
      </c>
      <c r="N14" s="8"/>
      <c r="O14" s="8"/>
      <c r="P14" s="9">
        <f t="shared" si="0"/>
        <v>0</v>
      </c>
      <c r="Q14" s="1">
        <f t="shared" si="2"/>
        <v>0</v>
      </c>
    </row>
    <row r="15" spans="1:17" ht="12.75">
      <c r="A15" s="4">
        <v>11</v>
      </c>
      <c r="B15" s="5" t="s">
        <v>85</v>
      </c>
      <c r="C15" s="5" t="s">
        <v>86</v>
      </c>
      <c r="D15" s="7"/>
      <c r="E15" s="8"/>
      <c r="F15" s="8"/>
      <c r="G15" s="8"/>
      <c r="H15" s="8"/>
      <c r="I15" s="8"/>
      <c r="J15" s="8"/>
      <c r="K15" s="8"/>
      <c r="L15" s="8"/>
      <c r="M15" s="2">
        <f t="shared" si="1"/>
        <v>0</v>
      </c>
      <c r="N15" s="8"/>
      <c r="O15" s="8"/>
      <c r="P15" s="9">
        <f t="shared" si="0"/>
        <v>0</v>
      </c>
      <c r="Q15" s="1">
        <f t="shared" si="2"/>
        <v>0</v>
      </c>
    </row>
    <row r="16" spans="1:17" ht="12.75">
      <c r="A16" s="4">
        <v>12</v>
      </c>
      <c r="B16" s="5" t="s">
        <v>87</v>
      </c>
      <c r="C16" s="5" t="s">
        <v>88</v>
      </c>
      <c r="D16" s="7"/>
      <c r="E16" s="8"/>
      <c r="F16" s="8"/>
      <c r="G16" s="8"/>
      <c r="H16" s="8"/>
      <c r="I16" s="8"/>
      <c r="J16" s="8"/>
      <c r="K16" s="8"/>
      <c r="L16" s="8"/>
      <c r="M16" s="2">
        <f t="shared" si="1"/>
        <v>0</v>
      </c>
      <c r="N16" s="8"/>
      <c r="O16" s="8"/>
      <c r="P16" s="9">
        <f t="shared" si="0"/>
        <v>0</v>
      </c>
      <c r="Q16" s="1">
        <f t="shared" si="2"/>
        <v>0</v>
      </c>
    </row>
    <row r="17" spans="1:17" ht="12.75">
      <c r="A17" s="4">
        <v>13</v>
      </c>
      <c r="B17" s="5" t="s">
        <v>89</v>
      </c>
      <c r="C17" s="5" t="s">
        <v>90</v>
      </c>
      <c r="D17" s="7"/>
      <c r="E17" s="8"/>
      <c r="F17" s="8"/>
      <c r="G17" s="8"/>
      <c r="H17" s="8"/>
      <c r="I17" s="8"/>
      <c r="J17" s="8"/>
      <c r="K17" s="8"/>
      <c r="L17" s="8"/>
      <c r="M17" s="2">
        <f t="shared" si="1"/>
        <v>0</v>
      </c>
      <c r="N17" s="8"/>
      <c r="O17" s="8"/>
      <c r="P17" s="9">
        <f t="shared" si="0"/>
        <v>0</v>
      </c>
      <c r="Q17" s="1">
        <f t="shared" si="2"/>
        <v>0</v>
      </c>
    </row>
    <row r="18" spans="1:17" ht="12.75">
      <c r="A18" s="4">
        <v>14</v>
      </c>
      <c r="B18" s="5" t="s">
        <v>91</v>
      </c>
      <c r="C18" s="5" t="s">
        <v>6</v>
      </c>
      <c r="D18" s="7"/>
      <c r="E18" s="8"/>
      <c r="F18" s="8"/>
      <c r="G18" s="8"/>
      <c r="H18" s="8"/>
      <c r="I18" s="8"/>
      <c r="J18" s="8"/>
      <c r="K18" s="8"/>
      <c r="L18" s="8"/>
      <c r="M18" s="2">
        <f>SUM(D18:L18)</f>
        <v>0</v>
      </c>
      <c r="N18" s="8"/>
      <c r="O18" s="8"/>
      <c r="P18" s="9">
        <f t="shared" si="0"/>
        <v>0</v>
      </c>
      <c r="Q18" s="1">
        <f t="shared" si="2"/>
        <v>0</v>
      </c>
    </row>
    <row r="19" spans="1:17" ht="12.75">
      <c r="A19" s="4">
        <v>15</v>
      </c>
      <c r="B19" s="5" t="s">
        <v>92</v>
      </c>
      <c r="C19" s="5" t="s">
        <v>93</v>
      </c>
      <c r="D19" s="7"/>
      <c r="E19" s="8"/>
      <c r="F19" s="8"/>
      <c r="G19" s="8"/>
      <c r="H19" s="8"/>
      <c r="I19" s="8"/>
      <c r="J19" s="8"/>
      <c r="K19" s="8"/>
      <c r="L19" s="8"/>
      <c r="M19" s="2">
        <f t="shared" si="1"/>
        <v>0</v>
      </c>
      <c r="N19" s="8"/>
      <c r="O19" s="8"/>
      <c r="P19" s="9">
        <f t="shared" si="0"/>
        <v>0</v>
      </c>
      <c r="Q19" s="1">
        <f t="shared" si="2"/>
        <v>0</v>
      </c>
    </row>
    <row r="20" spans="1:17" ht="12.75">
      <c r="A20" s="4">
        <v>16</v>
      </c>
      <c r="B20" s="5" t="s">
        <v>57</v>
      </c>
      <c r="C20" s="5" t="s">
        <v>94</v>
      </c>
      <c r="D20" s="7"/>
      <c r="E20" s="8"/>
      <c r="F20" s="8"/>
      <c r="G20" s="8"/>
      <c r="H20" s="8"/>
      <c r="I20" s="8"/>
      <c r="J20" s="8"/>
      <c r="K20" s="8"/>
      <c r="L20" s="8"/>
      <c r="M20" s="2">
        <f t="shared" si="1"/>
        <v>0</v>
      </c>
      <c r="N20" s="8"/>
      <c r="O20" s="8"/>
      <c r="P20" s="9">
        <f t="shared" si="0"/>
        <v>0</v>
      </c>
      <c r="Q20" s="1">
        <f t="shared" si="2"/>
        <v>0</v>
      </c>
    </row>
    <row r="21" spans="1:17" ht="12.75">
      <c r="A21" s="4">
        <v>17</v>
      </c>
      <c r="B21" s="5" t="s">
        <v>95</v>
      </c>
      <c r="C21" s="5" t="s">
        <v>96</v>
      </c>
      <c r="D21" s="7"/>
      <c r="E21" s="8"/>
      <c r="F21" s="8"/>
      <c r="G21" s="8"/>
      <c r="H21" s="8"/>
      <c r="I21" s="8"/>
      <c r="J21" s="8"/>
      <c r="K21" s="8"/>
      <c r="L21" s="8"/>
      <c r="M21" s="2">
        <f t="shared" si="1"/>
        <v>0</v>
      </c>
      <c r="N21" s="8"/>
      <c r="O21" s="8"/>
      <c r="P21" s="9">
        <f t="shared" si="0"/>
        <v>0</v>
      </c>
      <c r="Q21" s="1">
        <f t="shared" si="2"/>
        <v>0</v>
      </c>
    </row>
    <row r="22" spans="1:17" ht="12.75">
      <c r="A22" s="4">
        <v>18</v>
      </c>
      <c r="B22" s="5" t="s">
        <v>97</v>
      </c>
      <c r="C22" s="5" t="s">
        <v>98</v>
      </c>
      <c r="D22" s="7"/>
      <c r="E22" s="8"/>
      <c r="F22" s="8"/>
      <c r="G22" s="8"/>
      <c r="H22" s="8"/>
      <c r="I22" s="8"/>
      <c r="J22" s="8"/>
      <c r="K22" s="8"/>
      <c r="L22" s="8"/>
      <c r="M22" s="2">
        <f t="shared" si="1"/>
        <v>0</v>
      </c>
      <c r="N22" s="8"/>
      <c r="O22" s="8"/>
      <c r="P22" s="9">
        <f t="shared" si="0"/>
        <v>0</v>
      </c>
      <c r="Q22" s="1">
        <f t="shared" si="2"/>
        <v>0</v>
      </c>
    </row>
    <row r="23" spans="1:17" ht="12.75">
      <c r="A23" s="4">
        <v>19</v>
      </c>
      <c r="B23" s="5" t="s">
        <v>99</v>
      </c>
      <c r="C23" s="5" t="s">
        <v>100</v>
      </c>
      <c r="D23" s="7"/>
      <c r="E23" s="8"/>
      <c r="F23" s="8"/>
      <c r="G23" s="8"/>
      <c r="H23" s="8"/>
      <c r="I23" s="8"/>
      <c r="J23" s="8"/>
      <c r="K23" s="8"/>
      <c r="L23" s="8"/>
      <c r="M23" s="2">
        <f t="shared" si="1"/>
        <v>0</v>
      </c>
      <c r="N23" s="8"/>
      <c r="O23" s="8"/>
      <c r="P23" s="9">
        <f t="shared" si="0"/>
        <v>0</v>
      </c>
      <c r="Q23" s="1">
        <f t="shared" si="2"/>
        <v>0</v>
      </c>
    </row>
    <row r="24" spans="1:17" ht="12.75">
      <c r="A24" s="4">
        <v>20</v>
      </c>
      <c r="B24" s="5" t="s">
        <v>101</v>
      </c>
      <c r="C24" s="5" t="s">
        <v>7</v>
      </c>
      <c r="D24" s="7"/>
      <c r="E24" s="8"/>
      <c r="F24" s="8"/>
      <c r="G24" s="8"/>
      <c r="H24" s="8"/>
      <c r="I24" s="8"/>
      <c r="J24" s="8"/>
      <c r="K24" s="8"/>
      <c r="L24" s="8"/>
      <c r="M24" s="2">
        <f t="shared" si="1"/>
        <v>0</v>
      </c>
      <c r="N24" s="8"/>
      <c r="O24" s="8"/>
      <c r="P24" s="9">
        <f t="shared" si="0"/>
        <v>0</v>
      </c>
      <c r="Q24" s="1">
        <f t="shared" si="2"/>
        <v>0</v>
      </c>
    </row>
    <row r="25" spans="1:17" ht="12.75">
      <c r="A25" s="4">
        <v>21</v>
      </c>
      <c r="B25" s="5" t="s">
        <v>102</v>
      </c>
      <c r="C25" s="5" t="s">
        <v>103</v>
      </c>
      <c r="D25" s="7"/>
      <c r="E25" s="8"/>
      <c r="F25" s="8"/>
      <c r="G25" s="8"/>
      <c r="H25" s="8"/>
      <c r="I25" s="8"/>
      <c r="J25" s="8"/>
      <c r="K25" s="8"/>
      <c r="L25" s="8"/>
      <c r="M25" s="2">
        <f t="shared" si="1"/>
        <v>0</v>
      </c>
      <c r="N25" s="8"/>
      <c r="O25" s="8"/>
      <c r="P25" s="9">
        <f t="shared" si="0"/>
        <v>0</v>
      </c>
      <c r="Q25" s="1">
        <f t="shared" si="2"/>
        <v>0</v>
      </c>
    </row>
    <row r="26" spans="4:16" ht="12.75">
      <c r="D26" s="10" t="e">
        <f aca="true" t="shared" si="3" ref="D26:M26">AVERAGE(D5:D25)</f>
        <v>#DIV/0!</v>
      </c>
      <c r="E26" s="10" t="e">
        <f t="shared" si="3"/>
        <v>#DIV/0!</v>
      </c>
      <c r="F26" s="10" t="e">
        <f t="shared" si="3"/>
        <v>#DIV/0!</v>
      </c>
      <c r="G26" s="10" t="e">
        <f t="shared" si="3"/>
        <v>#DIV/0!</v>
      </c>
      <c r="H26" s="10" t="e">
        <f t="shared" si="3"/>
        <v>#DIV/0!</v>
      </c>
      <c r="I26" s="10" t="e">
        <f t="shared" si="3"/>
        <v>#DIV/0!</v>
      </c>
      <c r="J26" s="10" t="e">
        <f t="shared" si="3"/>
        <v>#DIV/0!</v>
      </c>
      <c r="K26" s="10" t="e">
        <f t="shared" si="3"/>
        <v>#DIV/0!</v>
      </c>
      <c r="L26" s="10" t="e">
        <f t="shared" si="3"/>
        <v>#DIV/0!</v>
      </c>
      <c r="M26" s="6">
        <f t="shared" si="3"/>
        <v>0</v>
      </c>
      <c r="N26" s="10"/>
      <c r="O26" s="10"/>
      <c r="P26" s="10"/>
    </row>
    <row r="27" spans="4:16" ht="12.75">
      <c r="D27" s="10"/>
      <c r="E27" s="10"/>
      <c r="F27" s="10"/>
      <c r="G27" s="10"/>
      <c r="H27" s="10"/>
      <c r="I27" s="10"/>
      <c r="J27" s="10"/>
      <c r="K27" s="10"/>
      <c r="L27" s="10"/>
      <c r="M27" s="6"/>
      <c r="N27" s="10"/>
      <c r="O27" s="10"/>
      <c r="P27" s="10"/>
    </row>
    <row r="28" spans="4:13" ht="12.75">
      <c r="D28" s="10"/>
      <c r="E28" s="10"/>
      <c r="F28" s="10"/>
      <c r="G28" s="10"/>
      <c r="H28" s="10"/>
      <c r="I28" s="10"/>
      <c r="J28" s="10"/>
      <c r="K28" s="10"/>
      <c r="L28" s="10"/>
      <c r="M28" s="6"/>
    </row>
    <row r="29" ht="12.75">
      <c r="Q29" s="9"/>
    </row>
  </sheetData>
  <sheetProtection/>
  <printOptions/>
  <pageMargins left="0.65" right="0.3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.57421875" style="0" customWidth="1"/>
    <col min="2" max="2" width="30.28125" style="0" customWidth="1"/>
    <col min="3" max="3" width="15.140625" style="0" customWidth="1"/>
    <col min="4" max="13" width="5.7109375" style="0" customWidth="1"/>
    <col min="14" max="18" width="5.7109375" style="1" customWidth="1"/>
    <col min="19" max="19" width="5.7109375" style="0" customWidth="1"/>
  </cols>
  <sheetData>
    <row r="1" spans="1:9" ht="12.75">
      <c r="A1" s="1"/>
      <c r="B1" s="11" t="s">
        <v>28</v>
      </c>
      <c r="C1" s="1"/>
      <c r="D1" s="1"/>
      <c r="E1" s="1"/>
      <c r="F1" s="1"/>
      <c r="G1" s="1"/>
      <c r="H1" s="1"/>
      <c r="I1" s="1"/>
    </row>
    <row r="2" spans="1:9" ht="12.75">
      <c r="A2" s="1"/>
      <c r="B2" s="11" t="s">
        <v>104</v>
      </c>
      <c r="C2" s="11" t="s">
        <v>105</v>
      </c>
      <c r="D2" s="1"/>
      <c r="E2" s="1"/>
      <c r="F2" s="1"/>
      <c r="G2" s="1"/>
      <c r="H2" s="1"/>
      <c r="I2" s="1"/>
    </row>
    <row r="3" spans="1:9" ht="12.75">
      <c r="A3" s="1"/>
      <c r="B3" s="11"/>
      <c r="C3" s="1"/>
      <c r="D3" s="1"/>
      <c r="E3" s="1"/>
      <c r="F3" s="1"/>
      <c r="G3" s="1"/>
      <c r="H3" s="1"/>
      <c r="I3" s="1"/>
    </row>
    <row r="4" spans="1:20" ht="12.75">
      <c r="A4" s="1"/>
      <c r="D4" s="25" t="s">
        <v>29</v>
      </c>
      <c r="E4" s="25"/>
      <c r="F4" s="25" t="s">
        <v>30</v>
      </c>
      <c r="G4" s="25"/>
      <c r="H4" s="25" t="s">
        <v>31</v>
      </c>
      <c r="I4" s="25"/>
      <c r="J4" s="25" t="s">
        <v>32</v>
      </c>
      <c r="K4" s="25"/>
      <c r="L4" s="25"/>
      <c r="M4" s="25"/>
      <c r="N4" s="25"/>
      <c r="O4" s="25"/>
      <c r="P4" s="25"/>
      <c r="Q4" s="25"/>
      <c r="R4" s="1" t="s">
        <v>33</v>
      </c>
      <c r="T4" t="s">
        <v>121</v>
      </c>
    </row>
    <row r="5" spans="1:17" ht="12.75">
      <c r="A5" s="1"/>
      <c r="B5" t="s">
        <v>34</v>
      </c>
      <c r="C5" t="s">
        <v>35</v>
      </c>
      <c r="D5" s="1" t="s">
        <v>36</v>
      </c>
      <c r="E5" s="1" t="s">
        <v>37</v>
      </c>
      <c r="F5" s="1" t="s">
        <v>36</v>
      </c>
      <c r="G5" s="1" t="s">
        <v>37</v>
      </c>
      <c r="H5" s="1" t="s">
        <v>36</v>
      </c>
      <c r="I5" s="1" t="s">
        <v>37</v>
      </c>
      <c r="J5" s="1">
        <v>1</v>
      </c>
      <c r="K5" s="1">
        <v>2</v>
      </c>
      <c r="L5" s="1">
        <v>3</v>
      </c>
      <c r="M5" s="1">
        <v>4</v>
      </c>
      <c r="N5" s="1">
        <v>5</v>
      </c>
      <c r="O5" s="1">
        <v>6</v>
      </c>
      <c r="P5" s="1">
        <v>7</v>
      </c>
      <c r="Q5" s="1">
        <v>8</v>
      </c>
    </row>
    <row r="6" spans="1:20" ht="12.75">
      <c r="A6" s="12" t="s">
        <v>38</v>
      </c>
      <c r="B6" s="5"/>
      <c r="C6" s="5" t="s">
        <v>106</v>
      </c>
      <c r="D6" s="13">
        <v>8</v>
      </c>
      <c r="E6" s="24">
        <v>13</v>
      </c>
      <c r="F6" s="13">
        <v>8</v>
      </c>
      <c r="G6" s="24">
        <v>5</v>
      </c>
      <c r="H6" s="13"/>
      <c r="I6" s="24"/>
      <c r="J6" s="13">
        <v>3</v>
      </c>
      <c r="K6" s="14">
        <v>3</v>
      </c>
      <c r="L6" s="14">
        <v>1</v>
      </c>
      <c r="M6" s="14"/>
      <c r="N6" s="14">
        <v>0</v>
      </c>
      <c r="O6" s="14"/>
      <c r="P6" s="14"/>
      <c r="Q6" s="14"/>
      <c r="R6" s="14"/>
      <c r="S6" s="2"/>
      <c r="T6" s="5">
        <f>SUM(D6:Q6)</f>
        <v>41</v>
      </c>
    </row>
    <row r="7" spans="1:20" ht="12.75">
      <c r="A7" s="15" t="s">
        <v>39</v>
      </c>
      <c r="B7" s="5"/>
      <c r="C7" s="5" t="s">
        <v>107</v>
      </c>
      <c r="D7" s="13">
        <v>8</v>
      </c>
      <c r="E7" s="24">
        <v>17</v>
      </c>
      <c r="F7" s="13">
        <v>12</v>
      </c>
      <c r="G7" s="24">
        <v>1</v>
      </c>
      <c r="H7" s="13">
        <v>10</v>
      </c>
      <c r="I7" s="24">
        <v>0</v>
      </c>
      <c r="J7" s="13">
        <v>1</v>
      </c>
      <c r="K7" s="14">
        <v>1</v>
      </c>
      <c r="L7" s="14"/>
      <c r="M7" s="14"/>
      <c r="N7" s="14"/>
      <c r="O7" s="14"/>
      <c r="P7" s="14"/>
      <c r="Q7" s="14"/>
      <c r="R7" s="14"/>
      <c r="S7" s="2"/>
      <c r="T7" s="5">
        <f aca="true" t="shared" si="0" ref="T7:T21">SUM(D7:Q7)</f>
        <v>50</v>
      </c>
    </row>
    <row r="8" spans="1:20" ht="12.75">
      <c r="A8" s="15" t="s">
        <v>41</v>
      </c>
      <c r="B8" s="5"/>
      <c r="C8" s="5" t="s">
        <v>108</v>
      </c>
      <c r="D8" s="13">
        <v>4</v>
      </c>
      <c r="E8" s="24">
        <v>2</v>
      </c>
      <c r="F8" s="13">
        <v>2</v>
      </c>
      <c r="G8" s="24">
        <v>0</v>
      </c>
      <c r="H8" s="13"/>
      <c r="I8" s="24"/>
      <c r="J8" s="13">
        <v>1</v>
      </c>
      <c r="K8" s="14">
        <v>0</v>
      </c>
      <c r="L8" s="14">
        <v>0</v>
      </c>
      <c r="M8" s="14">
        <v>0</v>
      </c>
      <c r="N8" s="14">
        <v>0</v>
      </c>
      <c r="O8" s="14"/>
      <c r="P8" s="14"/>
      <c r="Q8" s="14"/>
      <c r="R8" s="14"/>
      <c r="S8" s="2"/>
      <c r="T8" s="5">
        <f t="shared" si="0"/>
        <v>9</v>
      </c>
    </row>
    <row r="9" spans="1:20" ht="12.75">
      <c r="A9" s="15" t="s">
        <v>43</v>
      </c>
      <c r="B9" s="5"/>
      <c r="C9" s="5" t="s">
        <v>40</v>
      </c>
      <c r="D9" s="13">
        <v>10</v>
      </c>
      <c r="E9" s="24">
        <v>14</v>
      </c>
      <c r="F9" s="13">
        <v>12</v>
      </c>
      <c r="G9" s="24">
        <v>1</v>
      </c>
      <c r="H9" s="13">
        <v>5</v>
      </c>
      <c r="I9" s="24">
        <v>7</v>
      </c>
      <c r="J9" s="13">
        <v>3</v>
      </c>
      <c r="K9" s="14">
        <v>1</v>
      </c>
      <c r="L9" s="14"/>
      <c r="M9" s="14"/>
      <c r="N9" s="14">
        <v>0</v>
      </c>
      <c r="O9" s="14"/>
      <c r="P9" s="14"/>
      <c r="Q9" s="14"/>
      <c r="R9" s="14"/>
      <c r="S9" s="2"/>
      <c r="T9" s="5">
        <f t="shared" si="0"/>
        <v>53</v>
      </c>
    </row>
    <row r="10" spans="1:20" ht="12.75">
      <c r="A10" s="15" t="s">
        <v>44</v>
      </c>
      <c r="B10" s="5"/>
      <c r="C10" s="5" t="s">
        <v>109</v>
      </c>
      <c r="D10" s="13">
        <v>7</v>
      </c>
      <c r="E10" s="24">
        <v>17</v>
      </c>
      <c r="F10" s="13">
        <v>0</v>
      </c>
      <c r="G10" s="24">
        <v>6</v>
      </c>
      <c r="H10" s="13">
        <v>2</v>
      </c>
      <c r="I10" s="24">
        <v>15</v>
      </c>
      <c r="J10" s="13">
        <v>1</v>
      </c>
      <c r="K10" s="14">
        <v>3</v>
      </c>
      <c r="L10" s="14">
        <v>1</v>
      </c>
      <c r="M10" s="14">
        <v>2</v>
      </c>
      <c r="N10" s="14">
        <v>1</v>
      </c>
      <c r="O10" s="14">
        <v>3</v>
      </c>
      <c r="P10" s="14">
        <v>3</v>
      </c>
      <c r="Q10" s="14">
        <v>1</v>
      </c>
      <c r="R10" s="14"/>
      <c r="S10" s="2"/>
      <c r="T10" s="5">
        <f t="shared" si="0"/>
        <v>62</v>
      </c>
    </row>
    <row r="11" spans="1:20" ht="12.75">
      <c r="A11" s="15" t="s">
        <v>45</v>
      </c>
      <c r="B11" s="5"/>
      <c r="C11" s="5" t="s">
        <v>42</v>
      </c>
      <c r="D11" s="13">
        <v>10</v>
      </c>
      <c r="E11" s="24">
        <v>15</v>
      </c>
      <c r="F11" s="13">
        <v>10</v>
      </c>
      <c r="G11" s="24">
        <v>8</v>
      </c>
      <c r="H11" s="13">
        <v>4</v>
      </c>
      <c r="I11" s="24">
        <v>5</v>
      </c>
      <c r="J11" s="13">
        <v>2</v>
      </c>
      <c r="K11" s="14">
        <v>3</v>
      </c>
      <c r="L11" s="14">
        <v>2</v>
      </c>
      <c r="M11" s="14"/>
      <c r="N11" s="14">
        <v>0</v>
      </c>
      <c r="O11" s="14">
        <v>3</v>
      </c>
      <c r="P11" s="14"/>
      <c r="Q11" s="14">
        <v>0</v>
      </c>
      <c r="R11" s="14"/>
      <c r="S11" s="2"/>
      <c r="T11" s="5">
        <f t="shared" si="0"/>
        <v>62</v>
      </c>
    </row>
    <row r="12" spans="1:20" ht="12.75">
      <c r="A12" s="15" t="s">
        <v>46</v>
      </c>
      <c r="B12" s="5"/>
      <c r="C12" s="5" t="s">
        <v>110</v>
      </c>
      <c r="D12" s="13">
        <v>10</v>
      </c>
      <c r="E12" s="24">
        <v>24</v>
      </c>
      <c r="F12" s="13">
        <v>0</v>
      </c>
      <c r="G12" s="24">
        <v>18</v>
      </c>
      <c r="H12" s="13">
        <v>3</v>
      </c>
      <c r="I12" s="24">
        <v>10</v>
      </c>
      <c r="J12" s="13">
        <v>3</v>
      </c>
      <c r="K12" s="14">
        <v>3</v>
      </c>
      <c r="L12" s="14">
        <v>2</v>
      </c>
      <c r="M12" s="14">
        <v>1</v>
      </c>
      <c r="N12" s="14">
        <v>1</v>
      </c>
      <c r="O12" s="14">
        <v>3</v>
      </c>
      <c r="P12" s="14">
        <v>0</v>
      </c>
      <c r="Q12" s="14">
        <v>3</v>
      </c>
      <c r="R12" s="14"/>
      <c r="S12" s="2"/>
      <c r="T12" s="5">
        <f t="shared" si="0"/>
        <v>81</v>
      </c>
    </row>
    <row r="13" spans="1:20" ht="12.75">
      <c r="A13" s="15" t="s">
        <v>47</v>
      </c>
      <c r="B13" s="5"/>
      <c r="C13" s="5" t="s">
        <v>111</v>
      </c>
      <c r="D13" s="13">
        <v>12</v>
      </c>
      <c r="E13" s="24">
        <v>24</v>
      </c>
      <c r="F13" s="13">
        <v>9</v>
      </c>
      <c r="G13" s="24">
        <v>19</v>
      </c>
      <c r="H13" s="13">
        <v>10</v>
      </c>
      <c r="I13" s="24">
        <v>24</v>
      </c>
      <c r="J13" s="13">
        <v>3</v>
      </c>
      <c r="K13" s="14">
        <v>3</v>
      </c>
      <c r="L13" s="14">
        <v>2</v>
      </c>
      <c r="M13" s="14">
        <v>1</v>
      </c>
      <c r="N13" s="14">
        <v>0</v>
      </c>
      <c r="O13" s="14">
        <v>3</v>
      </c>
      <c r="P13" s="14">
        <v>3</v>
      </c>
      <c r="Q13" s="14">
        <v>2</v>
      </c>
      <c r="R13" s="14"/>
      <c r="S13" s="2"/>
      <c r="T13" s="5">
        <f t="shared" si="0"/>
        <v>115</v>
      </c>
    </row>
    <row r="14" spans="1:20" ht="12.75">
      <c r="A14" s="12" t="s">
        <v>48</v>
      </c>
      <c r="B14" s="5"/>
      <c r="C14" s="5" t="s">
        <v>112</v>
      </c>
      <c r="D14" s="13">
        <v>10</v>
      </c>
      <c r="E14" s="24">
        <v>20</v>
      </c>
      <c r="F14" s="13">
        <v>3</v>
      </c>
      <c r="G14" s="24">
        <v>7</v>
      </c>
      <c r="H14" s="13">
        <v>3</v>
      </c>
      <c r="I14" s="24">
        <v>6</v>
      </c>
      <c r="J14" s="13">
        <v>3</v>
      </c>
      <c r="K14" s="14">
        <v>1</v>
      </c>
      <c r="L14" s="14">
        <v>1</v>
      </c>
      <c r="M14" s="14">
        <v>0</v>
      </c>
      <c r="N14" s="14">
        <v>1</v>
      </c>
      <c r="O14" s="14">
        <v>3</v>
      </c>
      <c r="P14" s="14">
        <v>1</v>
      </c>
      <c r="Q14" s="14">
        <v>3</v>
      </c>
      <c r="R14" s="14"/>
      <c r="S14" s="2"/>
      <c r="T14" s="5">
        <f t="shared" si="0"/>
        <v>62</v>
      </c>
    </row>
    <row r="15" spans="1:20" ht="12.75">
      <c r="A15" s="15" t="s">
        <v>49</v>
      </c>
      <c r="B15" s="5"/>
      <c r="C15" s="5" t="s">
        <v>113</v>
      </c>
      <c r="D15" s="13">
        <v>8</v>
      </c>
      <c r="E15" s="24">
        <v>18</v>
      </c>
      <c r="F15" s="13">
        <v>0</v>
      </c>
      <c r="G15" s="24">
        <v>5</v>
      </c>
      <c r="H15" s="13">
        <v>4</v>
      </c>
      <c r="I15" s="24">
        <v>0</v>
      </c>
      <c r="J15" s="13">
        <v>3</v>
      </c>
      <c r="K15" s="14">
        <v>3</v>
      </c>
      <c r="L15" s="14">
        <v>2</v>
      </c>
      <c r="M15" s="14">
        <v>2</v>
      </c>
      <c r="N15" s="14"/>
      <c r="O15" s="14"/>
      <c r="P15" s="14">
        <v>1</v>
      </c>
      <c r="Q15" s="14"/>
      <c r="R15" s="14"/>
      <c r="S15" s="2"/>
      <c r="T15" s="5">
        <f t="shared" si="0"/>
        <v>46</v>
      </c>
    </row>
    <row r="16" spans="1:20" ht="12.75">
      <c r="A16" s="15" t="s">
        <v>50</v>
      </c>
      <c r="B16" s="5"/>
      <c r="C16" s="5" t="s">
        <v>114</v>
      </c>
      <c r="D16" s="13">
        <v>8</v>
      </c>
      <c r="E16" s="24">
        <v>8</v>
      </c>
      <c r="F16" s="13">
        <v>6</v>
      </c>
      <c r="G16" s="24">
        <v>0</v>
      </c>
      <c r="H16" s="13">
        <v>10</v>
      </c>
      <c r="I16" s="24">
        <v>2</v>
      </c>
      <c r="J16" s="13">
        <v>3</v>
      </c>
      <c r="K16" s="14">
        <v>1</v>
      </c>
      <c r="L16" s="14"/>
      <c r="M16" s="14"/>
      <c r="N16" s="14"/>
      <c r="O16" s="14"/>
      <c r="P16" s="14"/>
      <c r="Q16" s="14"/>
      <c r="R16" s="14"/>
      <c r="S16" s="2"/>
      <c r="T16" s="5">
        <f t="shared" si="0"/>
        <v>38</v>
      </c>
    </row>
    <row r="17" spans="1:20" ht="12.75">
      <c r="A17" s="15" t="s">
        <v>51</v>
      </c>
      <c r="B17" s="5"/>
      <c r="C17" s="5" t="s">
        <v>115</v>
      </c>
      <c r="D17" s="13">
        <v>8</v>
      </c>
      <c r="E17" s="24">
        <v>16</v>
      </c>
      <c r="F17" s="13">
        <v>1</v>
      </c>
      <c r="G17" s="24">
        <v>4</v>
      </c>
      <c r="H17" s="13">
        <v>3</v>
      </c>
      <c r="I17" s="24">
        <v>5</v>
      </c>
      <c r="J17" s="13">
        <v>2</v>
      </c>
      <c r="K17" s="14">
        <v>1</v>
      </c>
      <c r="L17" s="14">
        <v>0</v>
      </c>
      <c r="M17" s="14">
        <v>0</v>
      </c>
      <c r="N17" s="14">
        <v>0</v>
      </c>
      <c r="O17" s="14">
        <v>1</v>
      </c>
      <c r="P17" s="14"/>
      <c r="Q17" s="14"/>
      <c r="R17" s="14"/>
      <c r="S17" s="2"/>
      <c r="T17" s="5">
        <f t="shared" si="0"/>
        <v>41</v>
      </c>
    </row>
    <row r="18" spans="1:20" ht="12.75">
      <c r="A18" s="15" t="s">
        <v>52</v>
      </c>
      <c r="B18" s="5"/>
      <c r="C18" s="5" t="s">
        <v>116</v>
      </c>
      <c r="D18" s="13">
        <v>12</v>
      </c>
      <c r="E18" s="24">
        <v>18</v>
      </c>
      <c r="F18" s="13">
        <v>8</v>
      </c>
      <c r="G18" s="24">
        <v>11</v>
      </c>
      <c r="H18" s="13">
        <v>4</v>
      </c>
      <c r="I18" s="24">
        <v>3</v>
      </c>
      <c r="J18" s="13">
        <v>2</v>
      </c>
      <c r="K18" s="14">
        <v>1</v>
      </c>
      <c r="L18" s="14">
        <v>1</v>
      </c>
      <c r="M18" s="14">
        <v>1</v>
      </c>
      <c r="N18" s="14">
        <v>0</v>
      </c>
      <c r="O18" s="14">
        <v>1</v>
      </c>
      <c r="P18" s="14">
        <v>0</v>
      </c>
      <c r="Q18" s="14">
        <v>0</v>
      </c>
      <c r="R18" s="14"/>
      <c r="S18" s="2"/>
      <c r="T18" s="5">
        <f t="shared" si="0"/>
        <v>62</v>
      </c>
    </row>
    <row r="19" spans="1:20" ht="12.75">
      <c r="A19" s="15" t="s">
        <v>53</v>
      </c>
      <c r="B19" s="5"/>
      <c r="C19" s="5" t="s">
        <v>117</v>
      </c>
      <c r="D19" s="13">
        <v>4</v>
      </c>
      <c r="E19" s="24">
        <v>11</v>
      </c>
      <c r="F19" s="13">
        <v>0</v>
      </c>
      <c r="G19" s="24">
        <v>4</v>
      </c>
      <c r="H19" s="13"/>
      <c r="I19" s="24"/>
      <c r="J19" s="13">
        <v>1</v>
      </c>
      <c r="K19" s="14">
        <v>0</v>
      </c>
      <c r="L19" s="14">
        <v>1</v>
      </c>
      <c r="M19" s="14">
        <v>0</v>
      </c>
      <c r="N19" s="14">
        <v>0</v>
      </c>
      <c r="O19" s="14">
        <v>0</v>
      </c>
      <c r="P19" s="14"/>
      <c r="Q19" s="14"/>
      <c r="R19" s="14"/>
      <c r="S19" s="2"/>
      <c r="T19" s="5">
        <f t="shared" si="0"/>
        <v>21</v>
      </c>
    </row>
    <row r="20" spans="1:20" ht="12.75">
      <c r="A20" s="12" t="s">
        <v>54</v>
      </c>
      <c r="B20" s="5"/>
      <c r="C20" s="5" t="s">
        <v>84</v>
      </c>
      <c r="D20" s="13">
        <v>8</v>
      </c>
      <c r="E20" s="24">
        <v>19</v>
      </c>
      <c r="F20" s="13">
        <v>0</v>
      </c>
      <c r="G20" s="24">
        <v>13</v>
      </c>
      <c r="H20" s="13">
        <v>7</v>
      </c>
      <c r="I20" s="24">
        <v>20</v>
      </c>
      <c r="J20" s="13">
        <v>2</v>
      </c>
      <c r="K20" s="14">
        <v>3</v>
      </c>
      <c r="L20" s="14">
        <v>1</v>
      </c>
      <c r="M20" s="14">
        <v>2</v>
      </c>
      <c r="N20" s="14">
        <v>0</v>
      </c>
      <c r="O20" s="14">
        <v>2</v>
      </c>
      <c r="P20" s="14"/>
      <c r="Q20" s="14">
        <v>3</v>
      </c>
      <c r="R20" s="14"/>
      <c r="S20" s="2"/>
      <c r="T20" s="5">
        <f t="shared" si="0"/>
        <v>80</v>
      </c>
    </row>
    <row r="21" spans="1:20" ht="12.75">
      <c r="A21" s="15" t="s">
        <v>55</v>
      </c>
      <c r="B21" s="5"/>
      <c r="C21" s="5" t="s">
        <v>118</v>
      </c>
      <c r="D21" s="13"/>
      <c r="E21" s="24"/>
      <c r="F21" s="13"/>
      <c r="G21" s="24"/>
      <c r="H21" s="13"/>
      <c r="I21" s="24"/>
      <c r="J21" s="13"/>
      <c r="K21" s="14"/>
      <c r="L21" s="14"/>
      <c r="M21" s="14"/>
      <c r="N21" s="14"/>
      <c r="O21" s="14"/>
      <c r="P21" s="14"/>
      <c r="Q21" s="14"/>
      <c r="R21" s="14"/>
      <c r="S21" s="2"/>
      <c r="T21" s="5">
        <f t="shared" si="0"/>
        <v>0</v>
      </c>
    </row>
    <row r="22" spans="1:20" ht="12.75">
      <c r="A22" s="15" t="s">
        <v>56</v>
      </c>
      <c r="B22" s="5"/>
      <c r="C22" s="5"/>
      <c r="D22" s="13"/>
      <c r="E22" s="24"/>
      <c r="F22" s="13"/>
      <c r="G22" s="24"/>
      <c r="H22" s="13"/>
      <c r="I22" s="24"/>
      <c r="J22" s="13"/>
      <c r="K22" s="14"/>
      <c r="L22" s="14"/>
      <c r="M22" s="14"/>
      <c r="N22" s="14"/>
      <c r="O22" s="14"/>
      <c r="P22" s="14"/>
      <c r="Q22" s="14"/>
      <c r="R22" s="14"/>
      <c r="S22" s="2"/>
      <c r="T22" s="5"/>
    </row>
    <row r="23" spans="1:20" ht="12.75">
      <c r="A23" s="12" t="s">
        <v>58</v>
      </c>
      <c r="B23" s="5"/>
      <c r="C23" s="5"/>
      <c r="D23" s="13"/>
      <c r="E23" s="24"/>
      <c r="F23" s="13"/>
      <c r="G23" s="24"/>
      <c r="H23" s="13"/>
      <c r="I23" s="24"/>
      <c r="J23" s="13"/>
      <c r="K23" s="14"/>
      <c r="L23" s="14"/>
      <c r="M23" s="14"/>
      <c r="N23" s="14"/>
      <c r="O23" s="14"/>
      <c r="P23" s="14"/>
      <c r="Q23" s="14"/>
      <c r="R23" s="14"/>
      <c r="S23" s="2"/>
      <c r="T23" s="5"/>
    </row>
    <row r="24" spans="1:20" ht="12.75">
      <c r="A24" s="15" t="s">
        <v>59</v>
      </c>
      <c r="B24" s="5"/>
      <c r="C24" s="5"/>
      <c r="D24" s="13"/>
      <c r="E24" s="24"/>
      <c r="F24" s="13"/>
      <c r="G24" s="24"/>
      <c r="H24" s="13"/>
      <c r="I24" s="24"/>
      <c r="J24" s="13"/>
      <c r="K24" s="14"/>
      <c r="L24" s="14"/>
      <c r="M24" s="14"/>
      <c r="N24" s="14"/>
      <c r="O24" s="14"/>
      <c r="P24" s="14"/>
      <c r="Q24" s="14"/>
      <c r="R24" s="14"/>
      <c r="S24" s="2"/>
      <c r="T24" s="5"/>
    </row>
    <row r="25" spans="1:20" ht="12.75">
      <c r="A25" s="15" t="s">
        <v>60</v>
      </c>
      <c r="B25" s="5"/>
      <c r="C25" s="5"/>
      <c r="D25" s="13"/>
      <c r="E25" s="24"/>
      <c r="F25" s="13"/>
      <c r="G25" s="24"/>
      <c r="H25" s="13"/>
      <c r="I25" s="24"/>
      <c r="J25" s="13"/>
      <c r="K25" s="14"/>
      <c r="L25" s="14"/>
      <c r="M25" s="14"/>
      <c r="N25" s="14"/>
      <c r="O25" s="14"/>
      <c r="P25" s="14"/>
      <c r="Q25" s="14"/>
      <c r="R25" s="14"/>
      <c r="S25" s="2"/>
      <c r="T25" s="5"/>
    </row>
    <row r="26" spans="1:20" ht="12.75">
      <c r="A26" s="15" t="s">
        <v>61</v>
      </c>
      <c r="B26" s="5"/>
      <c r="C26" s="5"/>
      <c r="D26" s="13"/>
      <c r="E26" s="24"/>
      <c r="F26" s="13"/>
      <c r="G26" s="24"/>
      <c r="H26" s="13"/>
      <c r="I26" s="24"/>
      <c r="J26" s="13"/>
      <c r="K26" s="14"/>
      <c r="L26" s="14"/>
      <c r="M26" s="14"/>
      <c r="N26" s="14"/>
      <c r="O26" s="14"/>
      <c r="P26" s="14"/>
      <c r="Q26" s="14"/>
      <c r="R26" s="14"/>
      <c r="S26" s="2"/>
      <c r="T26" s="5"/>
    </row>
    <row r="27" spans="1:20" ht="12.75">
      <c r="A27" s="15" t="s">
        <v>62</v>
      </c>
      <c r="B27" s="5"/>
      <c r="C27" s="5"/>
      <c r="D27" s="13"/>
      <c r="E27" s="24"/>
      <c r="F27" s="13"/>
      <c r="G27" s="24"/>
      <c r="H27" s="13"/>
      <c r="I27" s="24"/>
      <c r="J27" s="13"/>
      <c r="K27" s="14"/>
      <c r="L27" s="14"/>
      <c r="M27" s="14"/>
      <c r="N27" s="14"/>
      <c r="O27" s="14"/>
      <c r="P27" s="14"/>
      <c r="Q27" s="14"/>
      <c r="R27" s="14"/>
      <c r="S27" s="2"/>
      <c r="T27" s="5"/>
    </row>
    <row r="28" spans="1:20" ht="12.75">
      <c r="A28" s="15" t="s">
        <v>63</v>
      </c>
      <c r="B28" s="5"/>
      <c r="C28" s="5"/>
      <c r="D28" s="13"/>
      <c r="E28" s="24"/>
      <c r="F28" s="13"/>
      <c r="G28" s="24"/>
      <c r="H28" s="13"/>
      <c r="I28" s="24"/>
      <c r="J28" s="13"/>
      <c r="K28" s="14"/>
      <c r="L28" s="14"/>
      <c r="M28" s="14"/>
      <c r="N28" s="14"/>
      <c r="O28" s="14"/>
      <c r="P28" s="14"/>
      <c r="Q28" s="14"/>
      <c r="R28" s="14"/>
      <c r="S28" s="2"/>
      <c r="T28" s="5"/>
    </row>
    <row r="29" spans="1:20" ht="12.75">
      <c r="A29" s="15" t="s">
        <v>64</v>
      </c>
      <c r="B29" s="5"/>
      <c r="C29" s="5"/>
      <c r="D29" s="13"/>
      <c r="E29" s="24"/>
      <c r="F29" s="13"/>
      <c r="G29" s="24"/>
      <c r="H29" s="13"/>
      <c r="I29" s="24"/>
      <c r="J29" s="13"/>
      <c r="K29" s="14"/>
      <c r="L29" s="14"/>
      <c r="M29" s="14"/>
      <c r="N29" s="14"/>
      <c r="O29" s="14"/>
      <c r="P29" s="14"/>
      <c r="Q29" s="14"/>
      <c r="R29" s="14"/>
      <c r="S29" s="2"/>
      <c r="T29" s="5"/>
    </row>
    <row r="30" spans="1:20" ht="12.75">
      <c r="A30" s="15" t="s">
        <v>65</v>
      </c>
      <c r="B30" s="5"/>
      <c r="C30" s="5"/>
      <c r="D30" s="13"/>
      <c r="E30" s="24"/>
      <c r="F30" s="13"/>
      <c r="G30" s="24"/>
      <c r="H30" s="13"/>
      <c r="I30" s="24"/>
      <c r="J30" s="13"/>
      <c r="K30" s="14"/>
      <c r="L30" s="14"/>
      <c r="M30" s="14"/>
      <c r="N30" s="14"/>
      <c r="O30" s="14"/>
      <c r="P30" s="14"/>
      <c r="Q30" s="14"/>
      <c r="R30" s="14"/>
      <c r="S30" s="2"/>
      <c r="T30" s="5"/>
    </row>
    <row r="31" spans="1:20" ht="12.75">
      <c r="A31" s="15" t="s">
        <v>119</v>
      </c>
      <c r="B31" s="5"/>
      <c r="C31" s="5"/>
      <c r="D31" s="13"/>
      <c r="E31" s="24"/>
      <c r="F31" s="13"/>
      <c r="G31" s="24"/>
      <c r="H31" s="13"/>
      <c r="I31" s="24"/>
      <c r="J31" s="13"/>
      <c r="K31" s="14"/>
      <c r="L31" s="14"/>
      <c r="M31" s="14"/>
      <c r="N31" s="14"/>
      <c r="O31" s="14"/>
      <c r="P31" s="14"/>
      <c r="Q31" s="14"/>
      <c r="R31" s="14"/>
      <c r="S31" s="2"/>
      <c r="T31" s="5"/>
    </row>
    <row r="32" spans="1:20" ht="12.75">
      <c r="A32" s="15" t="s">
        <v>120</v>
      </c>
      <c r="B32" s="16"/>
      <c r="C32" s="14"/>
      <c r="D32" s="17">
        <f>AVERAGE(D6:D31)</f>
        <v>8.466666666666667</v>
      </c>
      <c r="E32" s="17">
        <f>AVERAGE(E6:E31)</f>
        <v>15.733333333333333</v>
      </c>
      <c r="F32" s="17">
        <f>AVERAGE(F6:F31)</f>
        <v>4.733333333333333</v>
      </c>
      <c r="G32" s="17">
        <f>AVERAGE(G6:G31)</f>
        <v>6.8</v>
      </c>
      <c r="H32" s="17">
        <f>AVERAGE(H6:H31)</f>
        <v>5.416666666666667</v>
      </c>
      <c r="I32" s="17">
        <f>AVERAGE(I6:I31)</f>
        <v>8.083333333333334</v>
      </c>
      <c r="J32" s="18">
        <f aca="true" t="shared" si="1" ref="H32:Q32">AVERAGE(J6:J31)</f>
        <v>2.2</v>
      </c>
      <c r="K32" s="18">
        <f t="shared" si="1"/>
        <v>1.8</v>
      </c>
      <c r="L32" s="17">
        <f t="shared" si="1"/>
        <v>1.1666666666666667</v>
      </c>
      <c r="M32" s="17">
        <f t="shared" si="1"/>
        <v>0.9</v>
      </c>
      <c r="N32" s="17">
        <f t="shared" si="1"/>
        <v>0.25</v>
      </c>
      <c r="O32" s="17">
        <f t="shared" si="1"/>
        <v>2.111111111111111</v>
      </c>
      <c r="P32" s="17">
        <f t="shared" si="1"/>
        <v>1.3333333333333333</v>
      </c>
      <c r="Q32" s="17">
        <f t="shared" si="1"/>
        <v>1.7142857142857142</v>
      </c>
      <c r="R32" s="14"/>
      <c r="S32" s="2"/>
      <c r="T32" s="17">
        <f>AVERAGE(T6:T20)</f>
        <v>54.86666666666667</v>
      </c>
    </row>
    <row r="33" spans="1:19" ht="12.75">
      <c r="A33" s="19"/>
      <c r="B33" s="20"/>
      <c r="C33" s="21"/>
      <c r="J33" s="22"/>
      <c r="K33" s="22"/>
      <c r="L33" s="22"/>
      <c r="M33" s="22"/>
      <c r="N33" s="22"/>
      <c r="O33" s="22"/>
      <c r="P33" s="21"/>
      <c r="Q33" s="21"/>
      <c r="R33" s="21"/>
      <c r="S33" s="2"/>
    </row>
    <row r="34" spans="1:19" ht="12.75">
      <c r="A34" s="19"/>
      <c r="B34" s="20"/>
      <c r="F34" s="21"/>
      <c r="G34" s="21"/>
      <c r="H34" s="21"/>
      <c r="I34" s="21"/>
      <c r="L34" s="21"/>
      <c r="S34" s="2"/>
    </row>
    <row r="35" spans="1:16" ht="12.75">
      <c r="A35" s="23"/>
      <c r="B35" s="2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9"/>
      <c r="O35" s="9"/>
      <c r="P35" s="9"/>
    </row>
    <row r="36" spans="1:16" ht="12.75">
      <c r="A36" s="23"/>
      <c r="B36" s="2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9"/>
      <c r="O36" s="9"/>
      <c r="P36" s="9"/>
    </row>
    <row r="37" spans="1:16" ht="12.75">
      <c r="A37" s="23"/>
      <c r="B37" s="2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9"/>
      <c r="O37" s="9"/>
      <c r="P37" s="9"/>
    </row>
    <row r="38" spans="1:16" ht="12.75">
      <c r="A38" s="23"/>
      <c r="B38" s="2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9"/>
      <c r="O38" s="9"/>
      <c r="P38" s="9"/>
    </row>
    <row r="39" spans="1:16" ht="12.75">
      <c r="A39" s="23"/>
      <c r="B39" s="2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9"/>
      <c r="O39" s="9"/>
      <c r="P39" s="9"/>
    </row>
    <row r="40" spans="1:16" ht="12.75">
      <c r="A40" s="23"/>
      <c r="B40" s="2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9"/>
      <c r="O40" s="9"/>
      <c r="P40" s="9"/>
    </row>
    <row r="41" spans="1:16" ht="12.75">
      <c r="A41" s="23"/>
      <c r="B41" s="2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9"/>
      <c r="O41" s="9"/>
      <c r="P41" s="9"/>
    </row>
    <row r="42" spans="1:16" ht="12.75">
      <c r="A42" s="23"/>
      <c r="B42" s="2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9"/>
      <c r="O42" s="9"/>
      <c r="P42" s="9"/>
    </row>
    <row r="43" spans="1:16" ht="12.75">
      <c r="A43" s="23"/>
      <c r="B43" s="2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9"/>
      <c r="O43" s="9"/>
      <c r="P43" s="9"/>
    </row>
    <row r="44" spans="1:16" ht="12.75">
      <c r="A44" s="23"/>
      <c r="B44" s="2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9"/>
      <c r="O44" s="9"/>
      <c r="P44" s="9"/>
    </row>
    <row r="45" spans="1:16" ht="12.75">
      <c r="A45" s="23"/>
      <c r="B45" s="2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9"/>
      <c r="O45" s="9"/>
      <c r="P45" s="9"/>
    </row>
    <row r="46" spans="1:16" ht="12.75">
      <c r="A46" s="23"/>
      <c r="B46" s="2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9"/>
      <c r="O46" s="9"/>
      <c r="P46" s="9"/>
    </row>
    <row r="47" spans="1:16" ht="12.75">
      <c r="A47" s="23"/>
      <c r="B47" s="2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9"/>
      <c r="O47" s="9"/>
      <c r="P47" s="9"/>
    </row>
    <row r="48" spans="1:16" ht="12.75">
      <c r="A48" s="23"/>
      <c r="B48" s="2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9"/>
      <c r="O48" s="9"/>
      <c r="P48" s="9"/>
    </row>
    <row r="49" spans="1:16" ht="12.75">
      <c r="A49" s="23"/>
      <c r="B49" s="2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9"/>
      <c r="O49" s="9"/>
      <c r="P49" s="9"/>
    </row>
    <row r="50" spans="1:16" ht="12.75">
      <c r="A50" s="23"/>
      <c r="B50" s="2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9"/>
      <c r="O50" s="9"/>
      <c r="P50" s="9"/>
    </row>
    <row r="51" spans="1:16" ht="12.75">
      <c r="A51" s="23"/>
      <c r="B51" s="2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9"/>
      <c r="O51" s="9"/>
      <c r="P51" s="9"/>
    </row>
    <row r="52" spans="1:16" ht="12.75">
      <c r="A52" s="23"/>
      <c r="B52" s="2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9"/>
      <c r="O52" s="9"/>
      <c r="P52" s="9"/>
    </row>
    <row r="53" spans="1:16" ht="12.75">
      <c r="A53" s="23"/>
      <c r="B53" s="2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9"/>
      <c r="O53" s="9"/>
      <c r="P53" s="9"/>
    </row>
    <row r="54" spans="1:16" ht="12.75">
      <c r="A54" s="23"/>
      <c r="B54" s="2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9"/>
      <c r="O54" s="9"/>
      <c r="P54" s="9"/>
    </row>
    <row r="55" spans="1:16" ht="12.75">
      <c r="A55" s="23"/>
      <c r="B55" s="2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9"/>
      <c r="O55" s="9"/>
      <c r="P55" s="9"/>
    </row>
    <row r="56" spans="1:16" ht="12.75">
      <c r="A56" s="23"/>
      <c r="B56" s="2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9"/>
      <c r="O56" s="9"/>
      <c r="P56" s="9"/>
    </row>
    <row r="57" spans="1:16" ht="12.75">
      <c r="A57" s="23"/>
      <c r="B57" s="2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9"/>
      <c r="O57" s="9"/>
      <c r="P57" s="9"/>
    </row>
    <row r="58" spans="1:16" ht="12.75">
      <c r="A58" s="23"/>
      <c r="B58" s="2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9"/>
      <c r="O58" s="9"/>
      <c r="P58" s="9"/>
    </row>
    <row r="59" spans="1:16" ht="12.75">
      <c r="A59" s="23"/>
      <c r="B59" s="2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9"/>
      <c r="O59" s="9"/>
      <c r="P59" s="9"/>
    </row>
    <row r="60" spans="1:16" ht="12.75">
      <c r="A60" s="23"/>
      <c r="B60" s="2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9"/>
      <c r="O60" s="9"/>
      <c r="P60" s="9"/>
    </row>
    <row r="61" spans="1:16" ht="12.75">
      <c r="A61" s="23"/>
      <c r="B61" s="2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9"/>
      <c r="O61" s="9"/>
      <c r="P61" s="9"/>
    </row>
  </sheetData>
  <sheetProtection/>
  <mergeCells count="4">
    <mergeCell ref="D4:E4"/>
    <mergeCell ref="F4:G4"/>
    <mergeCell ref="H4:I4"/>
    <mergeCell ref="J4:Q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3.8515625" style="0" customWidth="1"/>
    <col min="2" max="2" width="23.28125" style="0" customWidth="1"/>
    <col min="3" max="3" width="14.57421875" style="0" customWidth="1"/>
    <col min="4" max="7" width="4.7109375" style="1" customWidth="1"/>
    <col min="8" max="10" width="5.7109375" style="0" customWidth="1"/>
  </cols>
  <sheetData>
    <row r="1" spans="2:12" ht="12.75">
      <c r="B1" s="1" t="s">
        <v>2</v>
      </c>
      <c r="C1" s="1" t="s">
        <v>0</v>
      </c>
      <c r="D1" s="9"/>
      <c r="E1" s="9"/>
      <c r="F1" s="9"/>
      <c r="G1" s="9"/>
      <c r="H1" s="9"/>
      <c r="I1" s="9"/>
      <c r="J1" s="9"/>
      <c r="K1" s="9"/>
      <c r="L1" s="9"/>
    </row>
    <row r="2" spans="2:12" ht="12.75">
      <c r="B2" t="s">
        <v>3</v>
      </c>
      <c r="C2" s="1"/>
      <c r="D2" s="9"/>
      <c r="E2" s="9"/>
      <c r="F2" s="9"/>
      <c r="G2" s="9"/>
      <c r="H2" s="9"/>
      <c r="I2" s="9"/>
      <c r="J2" s="9"/>
      <c r="K2" s="9"/>
      <c r="L2" s="9"/>
    </row>
    <row r="3" spans="3:10" ht="12.75">
      <c r="C3" s="1"/>
      <c r="D3" s="9">
        <v>1</v>
      </c>
      <c r="E3" s="9">
        <v>2</v>
      </c>
      <c r="F3" s="9">
        <v>3</v>
      </c>
      <c r="G3" s="9">
        <v>4</v>
      </c>
      <c r="H3" s="9">
        <v>5</v>
      </c>
      <c r="I3" s="3" t="s">
        <v>1</v>
      </c>
      <c r="J3" s="3" t="s">
        <v>8</v>
      </c>
    </row>
    <row r="4" spans="3:8" ht="12.75">
      <c r="C4" s="1"/>
      <c r="D4" s="9"/>
      <c r="E4" s="9"/>
      <c r="F4" s="9"/>
      <c r="G4" s="9"/>
      <c r="H4" s="9"/>
    </row>
    <row r="5" spans="1:10" ht="12.75">
      <c r="A5" s="4">
        <v>1</v>
      </c>
      <c r="B5" s="5"/>
      <c r="C5" s="5" t="s">
        <v>9</v>
      </c>
      <c r="D5" s="7"/>
      <c r="E5" s="8"/>
      <c r="F5" s="8"/>
      <c r="G5" s="8"/>
      <c r="H5" s="8"/>
      <c r="I5" s="2">
        <f aca="true" t="shared" si="0" ref="I5:I23">SUM(D5:H5)</f>
        <v>0</v>
      </c>
      <c r="J5" s="2">
        <f>I5/15*100</f>
        <v>0</v>
      </c>
    </row>
    <row r="6" spans="1:10" ht="12.75">
      <c r="A6" s="4">
        <v>2</v>
      </c>
      <c r="B6" s="5"/>
      <c r="C6" s="5" t="s">
        <v>10</v>
      </c>
      <c r="D6" s="7"/>
      <c r="E6" s="8"/>
      <c r="F6" s="8"/>
      <c r="G6" s="8"/>
      <c r="H6" s="8"/>
      <c r="I6" s="2">
        <f t="shared" si="0"/>
        <v>0</v>
      </c>
      <c r="J6" s="2">
        <f aca="true" t="shared" si="1" ref="J6:J23">I6/15*100</f>
        <v>0</v>
      </c>
    </row>
    <row r="7" spans="1:10" ht="12.75">
      <c r="A7" s="4">
        <v>3</v>
      </c>
      <c r="B7" s="5"/>
      <c r="C7" s="5" t="s">
        <v>11</v>
      </c>
      <c r="D7" s="7"/>
      <c r="E7" s="8"/>
      <c r="F7" s="8"/>
      <c r="G7" s="8"/>
      <c r="H7" s="8"/>
      <c r="I7" s="2">
        <f t="shared" si="0"/>
        <v>0</v>
      </c>
      <c r="J7" s="2">
        <f t="shared" si="1"/>
        <v>0</v>
      </c>
    </row>
    <row r="8" spans="1:10" ht="12.75">
      <c r="A8" s="4">
        <v>4</v>
      </c>
      <c r="B8" s="5"/>
      <c r="C8" s="5" t="s">
        <v>12</v>
      </c>
      <c r="D8" s="7"/>
      <c r="E8" s="8"/>
      <c r="F8" s="8"/>
      <c r="G8" s="8"/>
      <c r="H8" s="8"/>
      <c r="I8" s="2">
        <f t="shared" si="0"/>
        <v>0</v>
      </c>
      <c r="J8" s="2">
        <f t="shared" si="1"/>
        <v>0</v>
      </c>
    </row>
    <row r="9" spans="1:10" ht="12.75">
      <c r="A9" s="4">
        <v>5</v>
      </c>
      <c r="B9" s="5"/>
      <c r="C9" s="5" t="s">
        <v>13</v>
      </c>
      <c r="D9" s="7"/>
      <c r="E9" s="8"/>
      <c r="F9" s="8"/>
      <c r="G9" s="8"/>
      <c r="H9" s="8"/>
      <c r="I9" s="2">
        <f t="shared" si="0"/>
        <v>0</v>
      </c>
      <c r="J9" s="2">
        <f t="shared" si="1"/>
        <v>0</v>
      </c>
    </row>
    <row r="10" spans="1:10" ht="12.75">
      <c r="A10" s="4">
        <v>6</v>
      </c>
      <c r="B10" s="5"/>
      <c r="C10" s="5" t="s">
        <v>14</v>
      </c>
      <c r="D10" s="7"/>
      <c r="E10" s="8"/>
      <c r="F10" s="8"/>
      <c r="G10" s="8"/>
      <c r="H10" s="8"/>
      <c r="I10" s="2">
        <f t="shared" si="0"/>
        <v>0</v>
      </c>
      <c r="J10" s="2">
        <f t="shared" si="1"/>
        <v>0</v>
      </c>
    </row>
    <row r="11" spans="1:10" ht="12.75">
      <c r="A11" s="4">
        <v>7</v>
      </c>
      <c r="B11" s="5"/>
      <c r="C11" s="5" t="s">
        <v>15</v>
      </c>
      <c r="D11" s="7"/>
      <c r="E11" s="8"/>
      <c r="F11" s="8"/>
      <c r="G11" s="8"/>
      <c r="H11" s="8"/>
      <c r="I11" s="2">
        <f t="shared" si="0"/>
        <v>0</v>
      </c>
      <c r="J11" s="2">
        <f t="shared" si="1"/>
        <v>0</v>
      </c>
    </row>
    <row r="12" spans="1:10" ht="12.75">
      <c r="A12" s="4">
        <v>8</v>
      </c>
      <c r="B12" s="5"/>
      <c r="C12" s="5" t="s">
        <v>16</v>
      </c>
      <c r="D12" s="7"/>
      <c r="E12" s="8"/>
      <c r="F12" s="8"/>
      <c r="G12" s="8"/>
      <c r="H12" s="8"/>
      <c r="I12" s="2">
        <f t="shared" si="0"/>
        <v>0</v>
      </c>
      <c r="J12" s="2">
        <f t="shared" si="1"/>
        <v>0</v>
      </c>
    </row>
    <row r="13" spans="1:10" ht="12.75">
      <c r="A13" s="4">
        <v>9</v>
      </c>
      <c r="B13" s="5"/>
      <c r="C13" s="5" t="s">
        <v>17</v>
      </c>
      <c r="D13" s="7"/>
      <c r="E13" s="8"/>
      <c r="F13" s="8"/>
      <c r="G13" s="8"/>
      <c r="H13" s="8"/>
      <c r="I13" s="2">
        <f t="shared" si="0"/>
        <v>0</v>
      </c>
      <c r="J13" s="2">
        <f t="shared" si="1"/>
        <v>0</v>
      </c>
    </row>
    <row r="14" spans="1:10" ht="12.75">
      <c r="A14" s="4">
        <v>10</v>
      </c>
      <c r="B14" s="5"/>
      <c r="C14" s="5" t="s">
        <v>18</v>
      </c>
      <c r="D14" s="7"/>
      <c r="E14" s="8"/>
      <c r="F14" s="8"/>
      <c r="G14" s="8"/>
      <c r="H14" s="8"/>
      <c r="I14" s="2">
        <f t="shared" si="0"/>
        <v>0</v>
      </c>
      <c r="J14" s="2">
        <f t="shared" si="1"/>
        <v>0</v>
      </c>
    </row>
    <row r="15" spans="1:10" ht="12.75">
      <c r="A15" s="4">
        <v>11</v>
      </c>
      <c r="B15" s="5"/>
      <c r="C15" s="5" t="s">
        <v>19</v>
      </c>
      <c r="D15" s="7"/>
      <c r="E15" s="8"/>
      <c r="F15" s="8"/>
      <c r="G15" s="8"/>
      <c r="H15" s="8"/>
      <c r="I15" s="2">
        <f t="shared" si="0"/>
        <v>0</v>
      </c>
      <c r="J15" s="2">
        <f t="shared" si="1"/>
        <v>0</v>
      </c>
    </row>
    <row r="16" spans="1:10" ht="12.75">
      <c r="A16" s="4">
        <v>12</v>
      </c>
      <c r="B16" s="5"/>
      <c r="C16" s="5" t="s">
        <v>20</v>
      </c>
      <c r="D16" s="7"/>
      <c r="E16" s="8"/>
      <c r="F16" s="8"/>
      <c r="G16" s="8"/>
      <c r="H16" s="8"/>
      <c r="I16" s="2">
        <f t="shared" si="0"/>
        <v>0</v>
      </c>
      <c r="J16" s="2">
        <f t="shared" si="1"/>
        <v>0</v>
      </c>
    </row>
    <row r="17" spans="1:10" ht="12.75">
      <c r="A17" s="4">
        <v>13</v>
      </c>
      <c r="B17" s="5"/>
      <c r="C17" s="5" t="s">
        <v>21</v>
      </c>
      <c r="D17" s="7"/>
      <c r="E17" s="8"/>
      <c r="F17" s="8"/>
      <c r="G17" s="8"/>
      <c r="H17" s="8"/>
      <c r="I17" s="2">
        <f t="shared" si="0"/>
        <v>0</v>
      </c>
      <c r="J17" s="2">
        <f t="shared" si="1"/>
        <v>0</v>
      </c>
    </row>
    <row r="18" spans="1:10" ht="12.75">
      <c r="A18" s="4">
        <v>14</v>
      </c>
      <c r="B18" s="5"/>
      <c r="C18" s="5" t="s">
        <v>22</v>
      </c>
      <c r="D18" s="7"/>
      <c r="E18" s="8"/>
      <c r="F18" s="8"/>
      <c r="G18" s="8"/>
      <c r="H18" s="8"/>
      <c r="I18" s="2">
        <f t="shared" si="0"/>
        <v>0</v>
      </c>
      <c r="J18" s="2">
        <f t="shared" si="1"/>
        <v>0</v>
      </c>
    </row>
    <row r="19" spans="1:10" ht="12.75">
      <c r="A19" s="4">
        <v>15</v>
      </c>
      <c r="B19" s="5"/>
      <c r="C19" s="5" t="s">
        <v>23</v>
      </c>
      <c r="D19" s="7"/>
      <c r="E19" s="8"/>
      <c r="F19" s="8"/>
      <c r="G19" s="8"/>
      <c r="H19" s="8"/>
      <c r="I19" s="2">
        <f t="shared" si="0"/>
        <v>0</v>
      </c>
      <c r="J19" s="2">
        <f t="shared" si="1"/>
        <v>0</v>
      </c>
    </row>
    <row r="20" spans="1:10" ht="12.75">
      <c r="A20" s="4">
        <v>16</v>
      </c>
      <c r="B20" s="5"/>
      <c r="C20" s="5" t="s">
        <v>24</v>
      </c>
      <c r="D20" s="7"/>
      <c r="E20" s="8"/>
      <c r="F20" s="8"/>
      <c r="G20" s="8"/>
      <c r="H20" s="8"/>
      <c r="I20" s="2">
        <f t="shared" si="0"/>
        <v>0</v>
      </c>
      <c r="J20" s="2">
        <f t="shared" si="1"/>
        <v>0</v>
      </c>
    </row>
    <row r="21" spans="1:10" ht="12.75">
      <c r="A21" s="4">
        <v>17</v>
      </c>
      <c r="B21" s="5"/>
      <c r="C21" s="5" t="s">
        <v>25</v>
      </c>
      <c r="D21" s="7"/>
      <c r="E21" s="8"/>
      <c r="F21" s="8"/>
      <c r="G21" s="8"/>
      <c r="H21" s="8"/>
      <c r="I21" s="2">
        <f t="shared" si="0"/>
        <v>0</v>
      </c>
      <c r="J21" s="2">
        <f t="shared" si="1"/>
        <v>0</v>
      </c>
    </row>
    <row r="22" spans="1:10" ht="12.75">
      <c r="A22" s="4">
        <v>18</v>
      </c>
      <c r="B22" s="5"/>
      <c r="C22" s="5" t="s">
        <v>26</v>
      </c>
      <c r="D22" s="7"/>
      <c r="E22" s="8"/>
      <c r="F22" s="8"/>
      <c r="G22" s="8"/>
      <c r="H22" s="8"/>
      <c r="I22" s="2">
        <f t="shared" si="0"/>
        <v>0</v>
      </c>
      <c r="J22" s="2">
        <f t="shared" si="1"/>
        <v>0</v>
      </c>
    </row>
    <row r="23" spans="1:10" ht="12.75">
      <c r="A23" s="4">
        <v>19</v>
      </c>
      <c r="B23" s="5"/>
      <c r="C23" s="5" t="s">
        <v>27</v>
      </c>
      <c r="D23" s="7"/>
      <c r="E23" s="8"/>
      <c r="F23" s="8"/>
      <c r="G23" s="8"/>
      <c r="H23" s="8"/>
      <c r="I23" s="2">
        <f t="shared" si="0"/>
        <v>0</v>
      </c>
      <c r="J23" s="2">
        <f t="shared" si="1"/>
        <v>0</v>
      </c>
    </row>
    <row r="24" spans="4:11" ht="12.75">
      <c r="D24" s="10" t="e">
        <f aca="true" t="shared" si="2" ref="D24:I24">AVERAGE(D5:D23)</f>
        <v>#DIV/0!</v>
      </c>
      <c r="E24" s="10" t="e">
        <f t="shared" si="2"/>
        <v>#DIV/0!</v>
      </c>
      <c r="F24" s="10" t="e">
        <f t="shared" si="2"/>
        <v>#DIV/0!</v>
      </c>
      <c r="G24" s="10" t="e">
        <f t="shared" si="2"/>
        <v>#DIV/0!</v>
      </c>
      <c r="H24" s="10" t="e">
        <f t="shared" si="2"/>
        <v>#DIV/0!</v>
      </c>
      <c r="I24" s="6">
        <f t="shared" si="2"/>
        <v>0</v>
      </c>
      <c r="J24" s="6"/>
      <c r="K24" s="10"/>
    </row>
    <row r="25" spans="4:7" ht="12.75">
      <c r="D25" s="10"/>
      <c r="E25" s="10"/>
      <c r="F25" s="10"/>
      <c r="G25" s="10"/>
    </row>
    <row r="26" spans="4:7" ht="12.75">
      <c r="D26" s="10"/>
      <c r="E26" s="10"/>
      <c r="F26" s="10"/>
      <c r="G26" s="1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szbtmsz</dc:creator>
  <cp:keywords/>
  <dc:description/>
  <cp:lastModifiedBy>szbtmsz</cp:lastModifiedBy>
  <cp:lastPrinted>2008-12-08T20:22:17Z</cp:lastPrinted>
  <dcterms:created xsi:type="dcterms:W3CDTF">2007-09-11T07:17:48Z</dcterms:created>
  <dcterms:modified xsi:type="dcterms:W3CDTF">2012-05-03T10:57:26Z</dcterms:modified>
  <cp:category/>
  <cp:version/>
  <cp:contentType/>
  <cp:contentStatus/>
</cp:coreProperties>
</file>